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 Киюцина\Desktop\"/>
    </mc:Choice>
  </mc:AlternateContent>
  <bookViews>
    <workbookView xWindow="0" yWindow="0" windowWidth="20490" windowHeight="6705" activeTab="2"/>
  </bookViews>
  <sheets>
    <sheet name="исходник" sheetId="1" r:id="rId1"/>
    <sheet name="0" sheetId="4" r:id="rId2"/>
    <sheet name="база" sheetId="11" r:id="rId3"/>
    <sheet name="ГУФСИН" sheetId="15" r:id="rId4"/>
    <sheet name="поставщики" sheetId="13" r:id="rId5"/>
    <sheet name="Тип закупки" sheetId="12" r:id="rId6"/>
  </sheets>
  <definedNames>
    <definedName name="_xlnm._FilterDatabase" localSheetId="2" hidden="1">база!$A$1:$AF$193</definedName>
    <definedName name="_xlnm._FilterDatabase" localSheetId="3" hidden="1">ГУФСИН!$A$6:$AE$26</definedName>
  </definedNames>
  <calcPr calcId="171027"/>
  <pivotCaches>
    <pivotCache cacheId="2" r:id="rId7"/>
  </pivotCaches>
</workbook>
</file>

<file path=xl/calcChain.xml><?xml version="1.0" encoding="utf-8"?>
<calcChain xmlns="http://schemas.openxmlformats.org/spreadsheetml/2006/main">
  <c r="E14" i="4" l="1"/>
  <c r="D14" i="4"/>
  <c r="B14" i="4"/>
  <c r="E13" i="4"/>
  <c r="D13" i="4"/>
  <c r="B13" i="4"/>
  <c r="C14" i="4" l="1"/>
  <c r="C13" i="4"/>
  <c r="M11" i="13"/>
  <c r="M5" i="13"/>
  <c r="M26" i="13"/>
  <c r="M8" i="13"/>
  <c r="M16" i="13"/>
  <c r="M13" i="13"/>
  <c r="M15" i="13"/>
  <c r="M9" i="13"/>
  <c r="M12" i="13"/>
  <c r="M19" i="13"/>
  <c r="M18" i="13"/>
  <c r="M17" i="13"/>
  <c r="M14" i="13"/>
  <c r="M24" i="13"/>
  <c r="M6" i="13"/>
  <c r="M25" i="13"/>
  <c r="M7" i="13"/>
  <c r="M20" i="13"/>
  <c r="M22" i="13"/>
  <c r="M10" i="13"/>
  <c r="M21" i="13"/>
  <c r="M4" i="13"/>
  <c r="M23" i="13"/>
</calcChain>
</file>

<file path=xl/comments1.xml><?xml version="1.0" encoding="utf-8"?>
<comments xmlns="http://schemas.openxmlformats.org/spreadsheetml/2006/main">
  <authors>
    <author>Ольга Киюцина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было заявок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требованиям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требованиям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требованиям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требованиям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было заявок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заявка возвращена на этап «Работа комиссии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было заявок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было заявок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было заявок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возвращена на этап «Работа комиссии» 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поставщик не указан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подано заявок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поставщик не указан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поставщик не указан</t>
        </r>
      </text>
    </comment>
    <comment ref="C147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подано заявок</t>
        </r>
      </text>
    </comment>
    <comment ref="C148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 подано заявок</t>
        </r>
      </text>
    </comment>
    <comment ref="C162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нет результата закупки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нет данных о контракте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нет данных о контракте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контракт не заключен</t>
        </r>
      </text>
    </comment>
  </commentList>
</comments>
</file>

<file path=xl/comments2.xml><?xml version="1.0" encoding="utf-8"?>
<comments xmlns="http://schemas.openxmlformats.org/spreadsheetml/2006/main">
  <authors>
    <author>Ольга Киюцина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Киюцина:</t>
        </r>
        <r>
          <rPr>
            <sz val="9"/>
            <color indexed="81"/>
            <rFont val="Tahoma"/>
            <family val="2"/>
            <charset val="204"/>
          </rPr>
          <t xml:space="preserve">
молокозавод</t>
        </r>
      </text>
    </comment>
  </commentList>
</comments>
</file>

<file path=xl/sharedStrings.xml><?xml version="1.0" encoding="utf-8"?>
<sst xmlns="http://schemas.openxmlformats.org/spreadsheetml/2006/main" count="6208" uniqueCount="1479">
  <si>
    <t>Размещение выполняется по</t>
  </si>
  <si>
    <t>Реестровый номер закупки (заказа)</t>
  </si>
  <si>
    <t>Способ размещения закупки (заказа)\определения поставщика</t>
  </si>
  <si>
    <t>Наименование заказа\закупки</t>
  </si>
  <si>
    <t>Номер лота</t>
  </si>
  <si>
    <t>Наименование лота</t>
  </si>
  <si>
    <t>Начальная (максимальная) цена контракта (лота)\договора</t>
  </si>
  <si>
    <t>Код валюты</t>
  </si>
  <si>
    <t>Классификация по ОКДП</t>
  </si>
  <si>
    <t>Классификация по ОКПД</t>
  </si>
  <si>
    <t>Классификация по ОКПД2</t>
  </si>
  <si>
    <t>Наименование Заказчика</t>
  </si>
  <si>
    <t>Дата размещения</t>
  </si>
  <si>
    <t>Дата последнего события</t>
  </si>
  <si>
    <t>Этап закупки (размещения заказа)</t>
  </si>
  <si>
    <t>Особенности размещения заказа\ Преимущества (44)</t>
  </si>
  <si>
    <t>Дата начала подачи заявок</t>
  </si>
  <si>
    <t>Дата окончания подачи заявок</t>
  </si>
  <si>
    <t>№ 44-ФЗ</t>
  </si>
  <si>
    <t>№0319100027016000060</t>
  </si>
  <si>
    <t>Электронный аукцион</t>
  </si>
  <si>
    <t>Поставка запасных частей для комбайнов</t>
  </si>
  <si>
    <t>1977623.84</t>
  </si>
  <si>
    <t>RUB</t>
  </si>
  <si>
    <t>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</t>
  </si>
  <si>
    <t>ФЕДЕРАЛЬНОЕ КАЗЕННОЕ УЧРЕЖДЕНИЕ "ОБЪЕДИНЕНИЕ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КРАЮ"</t>
  </si>
  <si>
    <t>Работа комиссии</t>
  </si>
  <si>
    <t>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</t>
  </si>
  <si>
    <t>№0319100027016000065</t>
  </si>
  <si>
    <t>Комплектующие к бензопилам</t>
  </si>
  <si>
    <t>755590.30</t>
  </si>
  <si>
    <t>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</t>
  </si>
  <si>
    <t>Подача заявок</t>
  </si>
  <si>
    <t>№0319100027016000053</t>
  </si>
  <si>
    <t>Дизельное топливо летнее ДТ-Л класс экологической безопасности не ниже К5</t>
  </si>
  <si>
    <t>4230000.00</t>
  </si>
  <si>
    <t>19.20.21.315: Топливо дизельное летнее экологического класса К5</t>
  </si>
  <si>
    <t>Закупка завершена</t>
  </si>
  <si>
    <t>№0319100027016000064</t>
  </si>
  <si>
    <t>Оказание услуг по проведению экспертизы промышленной безопасности</t>
  </si>
  <si>
    <t>356833.31</t>
  </si>
  <si>
    <t>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</t>
  </si>
  <si>
    <t>№0319100027016000063</t>
  </si>
  <si>
    <t xml:space="preserve">Поставка дизельного топлива зимнего ДТ-З не ниже класса экологической безопасности К5 </t>
  </si>
  <si>
    <t>3006500.00</t>
  </si>
  <si>
    <t>№0319100027016000062</t>
  </si>
  <si>
    <t xml:space="preserve">Поставка дизельного топлива зимнего ДТ-З класс экологической безопасности не ниже К5 </t>
  </si>
  <si>
    <t>11180000.00</t>
  </si>
  <si>
    <t>19.20.21.325: Топливо дизельное зимнее экологического класса К5</t>
  </si>
  <si>
    <t>№0319100027016000061</t>
  </si>
  <si>
    <t>Оказание услуг по заготовке, погрузке и вывозке сортимента хвойных и лиственнных (осина) пород</t>
  </si>
  <si>
    <t>32243109.36</t>
  </si>
  <si>
    <t>02.40.10.129: Услуги, связанные с лесозаготовками, прочие02.40.10.129: Услуги, связанные с лесозаготовками, прочие02.40.10.129: Услуги, связанные с лесозаготовками, прочие</t>
  </si>
  <si>
    <t>№0319100027016000058</t>
  </si>
  <si>
    <t>Поставка щебня путевого</t>
  </si>
  <si>
    <t>450240.00</t>
  </si>
  <si>
    <t>08.11.12.190: Камень для памятников или строительства прочий</t>
  </si>
  <si>
    <t>№0319100027016000050</t>
  </si>
  <si>
    <t>Поставка дизельного топлива летнего ДТ-Л класс экологической безопасности не ниже К5</t>
  </si>
  <si>
    <t>10790000.00</t>
  </si>
  <si>
    <t>№0319100027016000048</t>
  </si>
  <si>
    <t xml:space="preserve">Поставка полнорационных сбалансированных сухих кормов для служебных собак </t>
  </si>
  <si>
    <t>1999788.00</t>
  </si>
  <si>
    <t>10.92.10.110: Корм готовый для собак10.92.10.110: Корм готовый для собак10.92.10.110: Корм готовый для собак</t>
  </si>
  <si>
    <t>№0319100027016000052</t>
  </si>
  <si>
    <t>Бензин автомобильный АИ-92 К5</t>
  </si>
  <si>
    <t>5742000.00</t>
  </si>
  <si>
    <t>19.20.21.125: Бензин автомобильный с октановым числом более 92, но не более 95 по исследовательскому методу экологического класса К5</t>
  </si>
  <si>
    <t>№0319100027016000057</t>
  </si>
  <si>
    <t>Поставка стального каната</t>
  </si>
  <si>
    <t>835945.00</t>
  </si>
  <si>
    <t>25.99.29.190: Изделия прочие из недрагоценных металлов, не включенные в другие группировки</t>
  </si>
  <si>
    <t>№0319100027016000055</t>
  </si>
  <si>
    <t>Запасные части к пилорамам</t>
  </si>
  <si>
    <t>845683.28</t>
  </si>
  <si>
    <t>02.40.10.129: Услуги, связанные с лесозаготовками, прочие</t>
  </si>
  <si>
    <t>№0319100027016000049</t>
  </si>
  <si>
    <t>Поставка электроламп в ассортименте</t>
  </si>
  <si>
    <t>582093.06</t>
  </si>
  <si>
    <t>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</t>
  </si>
  <si>
    <t>№0319100027016000054</t>
  </si>
  <si>
    <t>Кабельная продукция в ассортименте</t>
  </si>
  <si>
    <t>970112.50</t>
  </si>
  <si>
    <t>27.32.11.000: Провода обмоточные изолированные</t>
  </si>
  <si>
    <t>№0319100027016000059</t>
  </si>
  <si>
    <t>Закупка у единственного поставщика (подрядчика, исполнителя)</t>
  </si>
  <si>
    <t>Поставка электродов сварочных МР-3 д. 4 мм. ГОСТ 9466-75</t>
  </si>
  <si>
    <t>134290.00</t>
  </si>
  <si>
    <t>28.29.70.110: 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</si>
  <si>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№0319100027016000051</t>
  </si>
  <si>
    <t>Поставка спецодежды</t>
  </si>
  <si>
    <t>773676.58</t>
  </si>
  <si>
    <t>14.12.30.190: Одежда производственная и профессиональная прочая, не включенная в другие группировки</t>
  </si>
  <si>
    <t>№0319100027016000047</t>
  </si>
  <si>
    <t>Оказаниеу слуг на монтаж автоматической системы пожарной сигнализации с оповещением людей о пожаре в здании учреждения</t>
  </si>
  <si>
    <t>291109.67</t>
  </si>
  <si>
    <t>43.21.10.140: Работы по монтажу систем пожарной сигнализации и охранной сигнализации</t>
  </si>
  <si>
    <t>№0319100027016000045</t>
  </si>
  <si>
    <t>Поставка эмальпровода  в ассортименте   и электроизоляционного лака МЛ-92</t>
  </si>
  <si>
    <t>703120.00</t>
  </si>
  <si>
    <t>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</t>
  </si>
  <si>
    <t>№0319100027016000042</t>
  </si>
  <si>
    <t xml:space="preserve">Поставка моторных масел и специальных жидкостей </t>
  </si>
  <si>
    <t>2023916.80</t>
  </si>
  <si>
    <t>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</t>
  </si>
  <si>
    <t>№0319100027016000044</t>
  </si>
  <si>
    <t xml:space="preserve">Поставка кирпича огнеупорного (шамотного) ШБ-5 без мраморной крошки ГОСТ 390-96 </t>
  </si>
  <si>
    <t>490000.00</t>
  </si>
  <si>
    <t>23.20.12.110: Кирпичи огнеупорные, кроме изделий из кремнеземистой каменной муки или диатомитовых земель</t>
  </si>
  <si>
    <t>№0319100027016000040</t>
  </si>
  <si>
    <t xml:space="preserve">Поставка шин автомобильных </t>
  </si>
  <si>
    <t>1992832.84</t>
  </si>
  <si>
    <t>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</t>
  </si>
  <si>
    <t>№0319100027016000043</t>
  </si>
  <si>
    <t xml:space="preserve">Поставка дрожжей хлебопекарных прессованных   ГОСТ Р 54731-2011 высшего сорта </t>
  </si>
  <si>
    <t>54201.00</t>
  </si>
  <si>
    <t>10.89.13.111: Дрожжи хлебопекарные прессованные</t>
  </si>
  <si>
    <t>№0319100027016000056</t>
  </si>
  <si>
    <t>Выполнение оказание услуг по перевозке грузов автомобильным транспортом</t>
  </si>
  <si>
    <t>200000.00</t>
  </si>
  <si>
    <t>49.41.19.000: Услуги по перевозке грузов автомобильным транспортом прочие</t>
  </si>
  <si>
    <t>№0319100027016000035</t>
  </si>
  <si>
    <t>Поставка котловой трубы</t>
  </si>
  <si>
    <t>3345329.42</t>
  </si>
  <si>
    <t>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</t>
  </si>
  <si>
    <t>№0319100027016000034</t>
  </si>
  <si>
    <t>Оказание услуги по заготовке, погрузке и вывозке сортимента хвойных пород</t>
  </si>
  <si>
    <t>21516408.00</t>
  </si>
  <si>
    <t>№0319100027016000037</t>
  </si>
  <si>
    <t xml:space="preserve">Поставка запорной арматуры </t>
  </si>
  <si>
    <t>420938.85</t>
  </si>
  <si>
    <t>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</t>
  </si>
  <si>
    <t>№0319100027016000039</t>
  </si>
  <si>
    <t xml:space="preserve">Поставка рукавиц ГОСТ 12.4.010-75 </t>
  </si>
  <si>
    <t>134425.00</t>
  </si>
  <si>
    <t>14.19.13.000: Перчатки, рукавицы (варежки) и митенки трикотажные или вязаные14.19.13.000: Перчатки, рукавицы (варежки) и митенки трикотажные или вязаные14.19.13.000: Перчатки, рукавицы (варежки) и митенки трикотажные или вязаные</t>
  </si>
  <si>
    <t>№0319100027016000038</t>
  </si>
  <si>
    <t xml:space="preserve">Поставка шерстяных носков ГОСТ 8541-94 </t>
  </si>
  <si>
    <t>55300.00</t>
  </si>
  <si>
    <t>14.31.10.141: Носки мужские из шерстяной и смешанной (полушерстяной) пряжи</t>
  </si>
  <si>
    <t>№0319100027016000024</t>
  </si>
  <si>
    <t>Поставка комплектующих к бензопилам Хускварна 365Н</t>
  </si>
  <si>
    <t>388949.50</t>
  </si>
  <si>
    <t>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</t>
  </si>
  <si>
    <t>№0319100027016000030</t>
  </si>
  <si>
    <t>Поставка дизельного топлива летнего ДТ-Л класс экологической безопасности К5</t>
  </si>
  <si>
    <t>7981935.00</t>
  </si>
  <si>
    <t>№0319100027016000013</t>
  </si>
  <si>
    <t>Комплект оборудования для приемки и переработки молока</t>
  </si>
  <si>
    <t>15888074.65</t>
  </si>
  <si>
    <t>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</t>
  </si>
  <si>
    <t>№0319100027016000017</t>
  </si>
  <si>
    <t xml:space="preserve">Поставка дизельного топлива летнего ДТ-Л класса экологической безопасности К5 </t>
  </si>
  <si>
    <t>5481667.10</t>
  </si>
  <si>
    <t>№0319100027016000023</t>
  </si>
  <si>
    <t>Поставка бензопил</t>
  </si>
  <si>
    <t>425263.31</t>
  </si>
  <si>
    <t>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</t>
  </si>
  <si>
    <t>№0319100027016000012</t>
  </si>
  <si>
    <t>запасные части для сельскохозяйственной техники</t>
  </si>
  <si>
    <t>6027490.11</t>
  </si>
  <si>
    <t>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</t>
  </si>
  <si>
    <t xml:space="preserve">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</t>
  </si>
  <si>
    <t>№0319100027016000033</t>
  </si>
  <si>
    <t>Выполнение ремонтных работ по капитальному ремонту объекта Государственного заказчика: «Клуб-столовая ИК-23»</t>
  </si>
  <si>
    <t>243154.00</t>
  </si>
  <si>
    <t>43.99.90.190: Работы строительные с пециализированные прочие, не включенные в другие группировки</t>
  </si>
  <si>
    <t>№0319100027016000032</t>
  </si>
  <si>
    <t>Выполнение ремонтных работ по капитальному ремонту объекта Государственного заказчика: «Штаб одноэтажный»</t>
  </si>
  <si>
    <t>506846.00</t>
  </si>
  <si>
    <t>№0319100027016000031</t>
  </si>
  <si>
    <t>Выполнение ремонтных работ по капитальному ремонту объекта Государственного заказчика: «Ограждение жилзоны ИК-24», именуемого в дальнейшем «Объект»</t>
  </si>
  <si>
    <t>500000.00</t>
  </si>
  <si>
    <t>№0319100027016000015</t>
  </si>
  <si>
    <t xml:space="preserve">Поставка автомобиля </t>
  </si>
  <si>
    <t>943326.66</t>
  </si>
  <si>
    <t>45.11.21.000: Услуги по розничной торговле новыми пассажирскими автотранспортными средствами в специализированных магазинах</t>
  </si>
  <si>
    <t>№0319100027016000011</t>
  </si>
  <si>
    <t xml:space="preserve"> Оказание услуги по заготовке, погрузке и вывозке сортимента хвойных пород:</t>
  </si>
  <si>
    <t>24373034.00</t>
  </si>
  <si>
    <t>02.40.10.129: Услуги, связанные с лесозаготовками, прочие02.40.10.129: Услуги, связанные с лесозаготовками, прочие02.40.10.129: Услуги, связанные с лесозаготовками, прочие02.40.10.129: Услуги, связанные с лесозаготовками, прочие</t>
  </si>
  <si>
    <t>№0319100027016000014</t>
  </si>
  <si>
    <t>агрохимические препараты в ассортименте</t>
  </si>
  <si>
    <t>2948471.87</t>
  </si>
  <si>
    <t>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</t>
  </si>
  <si>
    <t>№0319100027016000029</t>
  </si>
  <si>
    <t xml:space="preserve">Поставка дизельного топлива летнего ДТ-Л класс экологической безопасности К5 </t>
  </si>
  <si>
    <t>№0319100027016000022</t>
  </si>
  <si>
    <t>Поставка семян капусты белокочанной Секома F1ГОСТ Р 52171-2003</t>
  </si>
  <si>
    <t>104995.80</t>
  </si>
  <si>
    <t>01.13.60.130: Семена капусты всех видов</t>
  </si>
  <si>
    <t>№0319100027016000020</t>
  </si>
  <si>
    <t>Поставка молодняка на выращивании</t>
  </si>
  <si>
    <t>513000.00</t>
  </si>
  <si>
    <t>01.42.13.111: Молодняк молочного крупного рогатого скота живой, кроме племенного</t>
  </si>
  <si>
    <t>№0319100027016000018</t>
  </si>
  <si>
    <t>Поставка качественного безопасного картофеля семенной сорт «Розара» ГОСТ Р 53136-2008</t>
  </si>
  <si>
    <t>525000.00</t>
  </si>
  <si>
    <t>01.13.51.130: Семена картофеля</t>
  </si>
  <si>
    <t>№0319100027016000010</t>
  </si>
  <si>
    <t xml:space="preserve">Удобрение азотно-магнивое </t>
  </si>
  <si>
    <t>4800180.00</t>
  </si>
  <si>
    <t>20.15.39.000: Удобрения азотные и смеси прочие</t>
  </si>
  <si>
    <t>№0319100027016000016</t>
  </si>
  <si>
    <t>Оказание услуг специальной связи по приему, обработке, хранению, доставке и вручению отправлений</t>
  </si>
  <si>
    <t>220000.00</t>
  </si>
  <si>
    <t>53.20.11.110: Услуги специальной почтовой связи</t>
  </si>
  <si>
    <t>№0319100027016000007</t>
  </si>
  <si>
    <t>Поставка бензина автомобильного АИ-92 К 4</t>
  </si>
  <si>
    <t>2811000.00</t>
  </si>
  <si>
    <t>19.20.21.114: Бензин автомобильный с октановым числом более 80, но не более 92 по исследовательскому методу экологического класса К4</t>
  </si>
  <si>
    <t>№0319100027016000005</t>
  </si>
  <si>
    <t>Поставка шин</t>
  </si>
  <si>
    <t>3240224.34</t>
  </si>
  <si>
    <t>22.11.14.199: Шины пневматические прочие, не включенные в другие группировки22.11.14.199: Шины пневматические прочие, не включенные в другие группировки22.11.14.110: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группировки22.11.14.110: Шины и покрышки пневматические для сельскохозяйственных машин22.11.14.110: Шины и покрышки пневматические для сельскохозяйственных машин22.11.14.199: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группировки22.11.14.110: Шины и покрышки пневматические для сельскохозяйственных машин22.11.14.110: Шины и покрышки пневматические для сельскохозяйственных машин</t>
  </si>
  <si>
    <t>№0319100027016000006</t>
  </si>
  <si>
    <t>запасные части для тракторов и к автомобилям марки Урал</t>
  </si>
  <si>
    <t>3812766.65</t>
  </si>
  <si>
    <t>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</t>
  </si>
  <si>
    <t>№0319100027016000004</t>
  </si>
  <si>
    <t>1355554.00</t>
  </si>
  <si>
    <t>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</t>
  </si>
  <si>
    <t>№0319100027016000009</t>
  </si>
  <si>
    <t>Оказание услуг по   передаче электрической энергии для электоустановок</t>
  </si>
  <si>
    <t>9815400.00</t>
  </si>
  <si>
    <t>35.14.10.000: Услуги по торговле электроэнергией</t>
  </si>
  <si>
    <t>№0319100027016000008</t>
  </si>
  <si>
    <t>Оказание услуг по   передаче электрической энергии для электроустановок</t>
  </si>
  <si>
    <t>12470000.00</t>
  </si>
  <si>
    <t>№0319100027016000003</t>
  </si>
  <si>
    <t xml:space="preserve">Поставка бензина автомобильного АИ-92 К 4 </t>
  </si>
  <si>
    <t>2285040.00</t>
  </si>
  <si>
    <t>№0319100027016000002</t>
  </si>
  <si>
    <t>Поставка запасных частей к автомобилям марки УРАЛ в ассортименте</t>
  </si>
  <si>
    <t>5427080.25</t>
  </si>
  <si>
    <t>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</t>
  </si>
  <si>
    <t>№0319100027016000001</t>
  </si>
  <si>
    <t>Поставка дизельного топлива зимнего (ДТ) не ниже класса экологической безопасности К4</t>
  </si>
  <si>
    <t>9025250.00</t>
  </si>
  <si>
    <t>19.20.21.324: Топливо дизельное зимнее экологического класса К4</t>
  </si>
  <si>
    <t>№0319100027015000062</t>
  </si>
  <si>
    <t>Поставка запчастей к тракторам ТТ-4 в ассортименте</t>
  </si>
  <si>
    <t>6726715.42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</si>
  <si>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</si>
  <si>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№0319100027015000063</t>
  </si>
  <si>
    <t>1413484.00</t>
  </si>
  <si>
    <t>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</t>
  </si>
  <si>
    <t>№0319100027015000066</t>
  </si>
  <si>
    <t>Оказание услуг по проведению профилактической дератизации, дезинсекции и дезинфекции на объектах КП_41 ОИУ-25 ОУХД ГУФСИН России по Красноярскому краю</t>
  </si>
  <si>
    <t>144088.00</t>
  </si>
  <si>
    <t>85.14.18.190: Услуги прочие, не включенные в другие группировки</t>
  </si>
  <si>
    <t>№0319100027015000065</t>
  </si>
  <si>
    <t>Поставка пленки молочной (ТУ 2245-56-26078063-2000)  белой с рис 1 цв.  0,080 х 325</t>
  </si>
  <si>
    <t>309750.00</t>
  </si>
  <si>
    <t>25.21.30.131: Пленки полистирольные</t>
  </si>
  <si>
    <t>№0319100027015000064</t>
  </si>
  <si>
    <t xml:space="preserve">Сперма быка Хан-Хазар № 30905 </t>
  </si>
  <si>
    <t>100000.00</t>
  </si>
  <si>
    <t>01.21.30.000: Сперма бычья</t>
  </si>
  <si>
    <t>№0319100027015000061</t>
  </si>
  <si>
    <t>42946813.40</t>
  </si>
  <si>
    <t>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</t>
  </si>
  <si>
    <t>№0319100027015000060</t>
  </si>
  <si>
    <t>8209500.00</t>
  </si>
  <si>
    <t>23.20.15.224: Топливо дизельное зимнее с содержанием серы не более 50 мг/кг</t>
  </si>
  <si>
    <t>№0319100027015000059</t>
  </si>
  <si>
    <t xml:space="preserve">Поставка бензопил </t>
  </si>
  <si>
    <t>293240.00</t>
  </si>
  <si>
    <t>29.41.11.141: Пилы бензомоторные29.41.11.141: Пилы бензомоторные</t>
  </si>
  <si>
    <t>№0319100027015000058</t>
  </si>
  <si>
    <t>999840.00</t>
  </si>
  <si>
    <t>15.72.10.110: Корм готовый для собак, расфасованный для розничной торговли15.72.10.110: Корм готовый для собак, расфасованный для розничной торговли15.72.10.110: Корм готовый для собак, расфасованный для розничной торговли</t>
  </si>
  <si>
    <t>№0319100027015000057</t>
  </si>
  <si>
    <t>поставка комплектующих к бензопилам Хускварна 365</t>
  </si>
  <si>
    <t>463048.25</t>
  </si>
  <si>
    <t>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</t>
  </si>
  <si>
    <t>№0319100027015000056</t>
  </si>
  <si>
    <t>Электролампы в ассортименте</t>
  </si>
  <si>
    <t>160204.60</t>
  </si>
  <si>
    <t>31.50.15.210: Лампы дуговые31.50.15.210: Лампы дуговые31.50.15.210: Лампы дуговые</t>
  </si>
  <si>
    <t>№0319100027015000055</t>
  </si>
  <si>
    <t xml:space="preserve">Шины автомобильные </t>
  </si>
  <si>
    <t>1710778.58</t>
  </si>
  <si>
    <t>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</t>
  </si>
  <si>
    <t>№0319100027015000054</t>
  </si>
  <si>
    <t xml:space="preserve">Оказание услуг по обслуживанию автоматической системы пожарной сигнализации, системы оповещения и управления эвакуацией людей при пожаре </t>
  </si>
  <si>
    <t>167092.00</t>
  </si>
  <si>
    <t>70.32.13.821: Работы по техническому обслуживанию (содержанию) систем пожарной сигнализации, выполняемые по индивидуальным заказам</t>
  </si>
  <si>
    <t>№0319100027015000053</t>
  </si>
  <si>
    <t>Поставка дизельного топлива летнего (ДТ) К4</t>
  </si>
  <si>
    <t>7861750.65</t>
  </si>
  <si>
    <t>23.20.15.214: Топливо дизельное летнее с содержанием серы не более 50 мг/кг</t>
  </si>
  <si>
    <t>№0319100027015000052</t>
  </si>
  <si>
    <t xml:space="preserve">Поставка компьютерной техники </t>
  </si>
  <si>
    <t>442038.25</t>
  </si>
  <si>
    <t>30.02.13.110: Машины вычислительные электронные цифровые общего назначения30.02.13.110: Машины вычислительные электронные цифровые общего назначения30.02.13.110: Машины вычислительные электронные цифровые общего назначения</t>
  </si>
  <si>
    <t>№0319100027015000051</t>
  </si>
  <si>
    <t xml:space="preserve">Поставка жидкокристаллических телевизоров </t>
  </si>
  <si>
    <t>662484.35</t>
  </si>
  <si>
    <t>32.30.20.312: 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трубкой32.30.20.312: 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трубкой32.30.20.312: 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</t>
  </si>
  <si>
    <t>№0319100027015000049</t>
  </si>
  <si>
    <t>Оказание услуги по заготовке, погрузке и вывозке пиловочника хвойных пород</t>
  </si>
  <si>
    <t>31292399.00</t>
  </si>
  <si>
    <t>№0319100027015000050</t>
  </si>
  <si>
    <t xml:space="preserve">Поставка оборудования для видеонаблюдения </t>
  </si>
  <si>
    <t>864542.62</t>
  </si>
  <si>
    <t>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</t>
  </si>
  <si>
    <t>№0319100027015000048</t>
  </si>
  <si>
    <t>999943.80</t>
  </si>
  <si>
    <t>№0319100027015000044</t>
  </si>
  <si>
    <t>2890020.00</t>
  </si>
  <si>
    <t>23.20.11.212: Бензин автомобильный неэтилированный с октановым числом не более 80, содержанием серы не более 1000 мг/кг</t>
  </si>
  <si>
    <t>№0319100027015000047</t>
  </si>
  <si>
    <t>Поставка котловых труб</t>
  </si>
  <si>
    <t>421124.04</t>
  </si>
  <si>
    <t>27.22.10.312: Трубы тянутые для котлов высокого давления27.22.10.312: Трубы тянутые для котлов высокого давления27.22.10.312: Трубы тянутые для котлов высокого давления27.22.10.312: Трубы тянутые для котлов высокого давления</t>
  </si>
  <si>
    <t>№0319100027015000043</t>
  </si>
  <si>
    <t>Поставка запасных частей к грузоподъемным кранам КБ-572, ЛТ-62, ККС-10</t>
  </si>
  <si>
    <t>4579666.18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</si>
  <si>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</si>
  <si>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№0319100027015000045</t>
  </si>
  <si>
    <t xml:space="preserve">Поставка запасных частей к транспортеру ТСН-160 </t>
  </si>
  <si>
    <t>1371863.44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</si>
  <si>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</si>
  <si>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№0319100027015000041</t>
  </si>
  <si>
    <t xml:space="preserve">Поставка запасных частей к прицепам </t>
  </si>
  <si>
    <t>3188159.96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</si>
  <si>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</si>
  <si>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№0319100027015000042</t>
  </si>
  <si>
    <t>1008191.30</t>
  </si>
  <si>
    <t>№0319100027015000046</t>
  </si>
  <si>
    <t xml:space="preserve">Поставка сена </t>
  </si>
  <si>
    <t>225000.00</t>
  </si>
  <si>
    <t>01.11.60.231: Сено культурных пастбищ и сенокосов</t>
  </si>
  <si>
    <t>№0319100027015000040</t>
  </si>
  <si>
    <t>200074.52</t>
  </si>
  <si>
    <t>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</t>
  </si>
  <si>
    <t>№0319100027015000038</t>
  </si>
  <si>
    <t xml:space="preserve">Поставка сантехники </t>
  </si>
  <si>
    <t>405198.00</t>
  </si>
  <si>
    <t>29.13.12.111: Краны-смесители для ванн из цветных металлов26.22.10.125: Унитазы из фаянса26.22.10.113: Умывальники из фарфора и полуфарфора29.13.12.152: Краны водоразборные из пластмасс для моек29.13.12.115: Краны-смесители для умывальников (в т. ч. специального назначения: локтевые медицинские, для парикмахерских и другие) из цветных металлов</t>
  </si>
  <si>
    <t>№0319100027015000037</t>
  </si>
  <si>
    <t>Поставка комплектующих к компьютерной технике</t>
  </si>
  <si>
    <t>464857.02</t>
  </si>
  <si>
    <t>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</t>
  </si>
  <si>
    <t>№0319100027015000036</t>
  </si>
  <si>
    <t xml:space="preserve">Поставка котловой трубы </t>
  </si>
  <si>
    <t>270864.00</t>
  </si>
  <si>
    <t>27.22.10.312: Трубы тянутые для котлов высокого давления</t>
  </si>
  <si>
    <t>№0319100027015000039</t>
  </si>
  <si>
    <t>Оказание ветеринарных услуг</t>
  </si>
  <si>
    <t>68407.00</t>
  </si>
  <si>
    <t>85.20.12.111: Услуги по осмотру сельскохозяйственных животных и выдача ветеринарных справок (сертификатов)</t>
  </si>
  <si>
    <t>№0319100027015000034</t>
  </si>
  <si>
    <t xml:space="preserve">Поставка котловых труб </t>
  </si>
  <si>
    <t>629241.18</t>
  </si>
  <si>
    <t>27.22.10.312: Трубы тянутые для котлов высокого давления27.22.10.312: Трубы тянутые для котлов высокого давления27.22.10.312: Трубы тянутые для котлов высокого давления27.22.10.312: Трубы тянутые для котлов высокого давления27.22.10.312: Трубы тянутые для котлов высокого давления</t>
  </si>
  <si>
    <t>№0319100027015000033</t>
  </si>
  <si>
    <t>Оказание услуг на монтаж пожарной сигнализации с оповещением людей о пожаре в здании учреждения</t>
  </si>
  <si>
    <t>287361.67</t>
  </si>
  <si>
    <t>45.31.21.111: Работы по установке систем пожарной сигнализации, выполняемые по индивидуальным заказам</t>
  </si>
  <si>
    <t>№0319100027015000035</t>
  </si>
  <si>
    <t>Поставка муки ржаной ГОСТ Р 52809-2007</t>
  </si>
  <si>
    <t>594000.00</t>
  </si>
  <si>
    <t>15.61.22.113: Мука ржаная обойная</t>
  </si>
  <si>
    <t>№0319100027015000031</t>
  </si>
  <si>
    <t>Оказание услуг по заготовке, погрузке и вывозке сортимента хвойных пород</t>
  </si>
  <si>
    <t>24894041.76</t>
  </si>
  <si>
    <t>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</t>
  </si>
  <si>
    <t>№0319100027015000030</t>
  </si>
  <si>
    <t>Поставка дизельного топлива (ДТ) не ниже класса экологической безопасности К4</t>
  </si>
  <si>
    <t>7426249.35</t>
  </si>
  <si>
    <t>23.20.15.221: Топливо дизельное зимнее с содержанием серы не более 2000 мг/кг</t>
  </si>
  <si>
    <t>№0319100027015000028</t>
  </si>
  <si>
    <t>Поставка электротехнической продукции</t>
  </si>
  <si>
    <t>240700.00</t>
  </si>
  <si>
    <t>31.20.27.170: Соединители и элементы контактные для проводов и кабелей31.20.27.170: Соединители и элементы контактные для проводов и кабелей31.20.27.170: Соединители и элементы контактные для проводов и кабелей31.20.27.170: Соединители и элементы контактные для проводов и кабелей31.20.27.170: Соединители и элементы контактные для проводов и кабелей</t>
  </si>
  <si>
    <t>№0319100027015000027</t>
  </si>
  <si>
    <t>Поставка шин автомобильных</t>
  </si>
  <si>
    <t>247750.05</t>
  </si>
  <si>
    <t>25.11.13.212: Шины, покрышки для грузовых автомобилей, автобусов и троллейбусов с индексом нагрузки более 121</t>
  </si>
  <si>
    <t>№0319100027015000025</t>
  </si>
  <si>
    <t>Поставка кабельной продукции в ассортименте</t>
  </si>
  <si>
    <t>742778.20</t>
  </si>
  <si>
    <t>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</t>
  </si>
  <si>
    <t>№0319100027015000029</t>
  </si>
  <si>
    <t xml:space="preserve">Поставка пленки молочной ТУ 2245-56-26078063-2000 </t>
  </si>
  <si>
    <t>93500.00</t>
  </si>
  <si>
    <t>25.21.30.113: Плиты, листы, пленка и полосы (ленты) неармированные или не комбинированные с другими материалами, из полимеров этилена толщиной не более 0,125 мм, плотностью менее 0,94 мм</t>
  </si>
  <si>
    <t>№0319100027015000023</t>
  </si>
  <si>
    <t>Электротовары в ассортименте</t>
  </si>
  <si>
    <t>454866.56</t>
  </si>
  <si>
    <t>№0319100027015000026</t>
  </si>
  <si>
    <t xml:space="preserve">Оказание услуг по капитальному ремонту объектов </t>
  </si>
  <si>
    <t>700000.00</t>
  </si>
  <si>
    <t>45.21.64.190: Работы общестроительные по ремонту прочих инженерных сооружений, не включенных в другие группировки</t>
  </si>
  <si>
    <t>№0319100027015000024</t>
  </si>
  <si>
    <t xml:space="preserve">Сперма быка «Ястреб 3044» </t>
  </si>
  <si>
    <t>138600.00</t>
  </si>
  <si>
    <t>№0319100027015000022</t>
  </si>
  <si>
    <t>Кирпич огнеупорный ШБ-5</t>
  </si>
  <si>
    <t>353300.00</t>
  </si>
  <si>
    <t>26.26.12.121: Изделия алюмосиликатные общего и прочего назначения</t>
  </si>
  <si>
    <t>№0319100027015000021</t>
  </si>
  <si>
    <t>Поставка комплектующих к бензопилам Хускварна 365Н  </t>
  </si>
  <si>
    <t>494497.90</t>
  </si>
  <si>
    <t>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</t>
  </si>
  <si>
    <t>№0319100027015000020</t>
  </si>
  <si>
    <t>Поставка агрохимических препаратов</t>
  </si>
  <si>
    <t>2384259.75</t>
  </si>
  <si>
    <t>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</t>
  </si>
  <si>
    <t>№0319100027015000019</t>
  </si>
  <si>
    <t>Семена Рапса ярового «СибНИИК-198 ЭС» (ГОСТ Р 52325-2005)мм</t>
  </si>
  <si>
    <t>275000.00</t>
  </si>
  <si>
    <t>01.12.23.111: Семена однолетних цветочных культур</t>
  </si>
  <si>
    <t>№0319100027015000018</t>
  </si>
  <si>
    <t>Азотно-магниевое удобрение в гранулах ТУ2181-061-05761637-2005</t>
  </si>
  <si>
    <t>4601520.00</t>
  </si>
  <si>
    <t>24.15.30.190: Удобрения азотные минеральные или химические, включая смеси, не включенные в другие группировки, прочие</t>
  </si>
  <si>
    <t>№0319100027015000017</t>
  </si>
  <si>
    <t>запасные части к тракторам МТЗ, Т4А, ХТЗ-150, К-700</t>
  </si>
  <si>
    <t>2438273.35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</si>
  <si>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</si>
  <si>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№0319100027015000013</t>
  </si>
  <si>
    <t>Поставка дизельного топлива ДТ не ниже класса экологической безопасности К4</t>
  </si>
  <si>
    <t>8126625.00</t>
  </si>
  <si>
    <t>№0319100027015000015</t>
  </si>
  <si>
    <t>Поставка запасных частей к сельскохозяйственному оборудованию</t>
  </si>
  <si>
    <t>928033.54</t>
  </si>
  <si>
    <t>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</t>
  </si>
  <si>
    <t>№0319100027015000012</t>
  </si>
  <si>
    <t>Запасные части к автомобилям марки Урал в ассортименте</t>
  </si>
  <si>
    <t>4529181.00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</si>
  <si>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</si>
  <si>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№0319100027015000009</t>
  </si>
  <si>
    <t>Поставка шин автомобильных в ассортименте</t>
  </si>
  <si>
    <t>2661222.00</t>
  </si>
  <si>
    <t>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</t>
  </si>
  <si>
    <t>№0319100027015000008</t>
  </si>
  <si>
    <t>Оказание услуг по заготовке погрузке и вывозке сортимента хвойных пород</t>
  </si>
  <si>
    <t>18060278.00</t>
  </si>
  <si>
    <t>№0319100027015000011</t>
  </si>
  <si>
    <t xml:space="preserve">Поставка бензина автомобильного АИ 92 не ниже класса экологической безопасности К-4 </t>
  </si>
  <si>
    <t>2175000.00</t>
  </si>
  <si>
    <t>№0319100027015000010</t>
  </si>
  <si>
    <t>Поставка моторных масел и специальных жидкостей</t>
  </si>
  <si>
    <t>953652.00</t>
  </si>
  <si>
    <t>№0319100027015000016</t>
  </si>
  <si>
    <t>Мука ржаная ГОСТ P52809-2007</t>
  </si>
  <si>
    <t>15.61.22.112: Мука ржаная обдирная</t>
  </si>
  <si>
    <t>№0319100027015000014</t>
  </si>
  <si>
    <t>Поставка муки пшеничной</t>
  </si>
  <si>
    <t>1222000.00</t>
  </si>
  <si>
    <t>15.61.21.114: Мука пшеничная первого сорта15.61.21.115: Мука пшеничная второго сорта</t>
  </si>
  <si>
    <t>№0319100027015000007</t>
  </si>
  <si>
    <t>Мука пшеничная первого и второго сорта</t>
  </si>
  <si>
    <t>1150000.00</t>
  </si>
  <si>
    <t>№0319100027015000002</t>
  </si>
  <si>
    <t>Оказание услуг по заготовке, погрузке, вывозке сортимента хвойных пород</t>
  </si>
  <si>
    <t>11738568.15</t>
  </si>
  <si>
    <t>02.02.10.219: Услуги, связанные с лесозаготовками, прочие02.02.10.219: Услуги, связанные с лесозаготовками, прочие02.02.10.211: Услуги по рубке (валке) леса</t>
  </si>
  <si>
    <t>№0319100027015000006</t>
  </si>
  <si>
    <t>Оказание услуг специальной связи по приему обработке хранению доставке и вручению следующих отправлений</t>
  </si>
  <si>
    <t>64.12.11.111: Услуги по курьерской внутренней доставке различными видами транспорта писем, документов, пакетов, посылок и т.п.</t>
  </si>
  <si>
    <t>№0319100027015000005</t>
  </si>
  <si>
    <t>Электрическая энергия</t>
  </si>
  <si>
    <t>12900000.00</t>
  </si>
  <si>
    <t>40.11.10.116: Электроэнергия, произведенная гидроэлектростанциями (ГЭС) общего назначения</t>
  </si>
  <si>
    <t>№0319100027015000004</t>
  </si>
  <si>
    <t>10710000.00</t>
  </si>
  <si>
    <t>40.11.10.110: Электроэнергия, произведенная электростанциями общего назначения</t>
  </si>
  <si>
    <t>№0319100027015000003</t>
  </si>
  <si>
    <t>Оказание услуг по осуществлению продажи электрической энергии</t>
  </si>
  <si>
    <t>38100.00</t>
  </si>
  <si>
    <t>40.11.10.111: Электроэнергия, произведенная конденсационными электростанциями (КЭС) общего назначения</t>
  </si>
  <si>
    <t>№0319100027015000001</t>
  </si>
  <si>
    <t>Оказание услуг по выполнению комплекса работ по утилизации сжиганию хлыстового леса на просеке</t>
  </si>
  <si>
    <t>2200000.00</t>
  </si>
  <si>
    <t>02.02.10.119: Услуги, связанные с лесоводством, прочие</t>
  </si>
  <si>
    <t>№0319100027014000084</t>
  </si>
  <si>
    <t xml:space="preserve">Услуги по специальной оценке условий труда </t>
  </si>
  <si>
    <t>757500.00</t>
  </si>
  <si>
    <t>91.12.10.000: Услуги, предоставляемые профессиональными организациями</t>
  </si>
  <si>
    <t>федеральное казенное учреждение "Объединение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краю"</t>
  </si>
  <si>
    <t>№0319100027014000083</t>
  </si>
  <si>
    <t xml:space="preserve">Поставка  дизельного топлива ДТ зимнего </t>
  </si>
  <si>
    <t>7527000.00</t>
  </si>
  <si>
    <t>№0319100027014000081</t>
  </si>
  <si>
    <t>814557.89</t>
  </si>
  <si>
    <t>31.50.25.190: Устройства осветительные подвесные и настенные, не включенные в другие группировки31.50.33.000: Прожекторы и аналогичные светильники узконаправленного света (в том числе устройства осветительные театральные, устройства осветительные для фотостудий и киностудий)31.50.25.190: Устройства осветительные подвесные и настенные, не включенные в другие группировки31.50.25.190: Устройства осветительные подвесные и настенные, не включенные в другие группировки31.50.25.190: Устройства осветительные подвесные и настенные, не включенные в другие группировки31.50.25.190: Устройства осветительные подвесные и настенные, не включенные в другие группировки</t>
  </si>
  <si>
    <t>№0319100027014000080</t>
  </si>
  <si>
    <t>1500000.00</t>
  </si>
  <si>
    <t>№0319100027014000082</t>
  </si>
  <si>
    <t>Поставка муки</t>
  </si>
  <si>
    <t>533000.00</t>
  </si>
  <si>
    <t>№0319100027014000075</t>
  </si>
  <si>
    <t>Поставка оборудования звуко, видеозаписывающей и воспроизводящей аппаратуры</t>
  </si>
  <si>
    <t>377615.00</t>
  </si>
  <si>
    <t>32.30.33.310: Видеокамеры электронные для записи движущихся изображений и отдельных кадров32.30.33.710: 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(DVD)32.30.33.710: 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(DVD)32.30.33.310: Видеокамеры электронные для записи движущихся изображений и отдельных кадров</t>
  </si>
  <si>
    <t>№0319100027014000079</t>
  </si>
  <si>
    <t>Мука пшеничная первого и второго сорта.</t>
  </si>
  <si>
    <t>№0319100027014000078</t>
  </si>
  <si>
    <t xml:space="preserve">Мука пшеничная первого сорта </t>
  </si>
  <si>
    <t>50600.00</t>
  </si>
  <si>
    <t>15.61.21.114: Мука пшеничная первого сорта</t>
  </si>
  <si>
    <t>№0319100027014000073</t>
  </si>
  <si>
    <t>5456100.00</t>
  </si>
  <si>
    <t>23.20.15.220: Топливо дизельное зимнее</t>
  </si>
  <si>
    <t>№0319100027014000077</t>
  </si>
  <si>
    <t>Оказание услуг по выполнению комплекса  работ по утилизации (сжиганию) хлыстового леса</t>
  </si>
  <si>
    <t>3000000.00</t>
  </si>
  <si>
    <t>02.02.10.219: Услуги, связанные с лесозаготовками, прочие</t>
  </si>
  <si>
    <t>№0319100027014000076</t>
  </si>
  <si>
    <t xml:space="preserve">Оказание услуг по перевозке грузов  на автомобиле марки КАМАЗ, МАN </t>
  </si>
  <si>
    <t>67600.00</t>
  </si>
  <si>
    <t>60.24.17.190: Услуги по перевозкам грузовым специализированным автомобильным транспортом прочих грузов, не включенных в другие группировки</t>
  </si>
  <si>
    <t>№0319100027014000071</t>
  </si>
  <si>
    <t xml:space="preserve">Услуги  по изготовлению проектно-сметной документации на монтаж пожарной сигнализации с оповещением людей о пожаре   в зданиях учреждения </t>
  </si>
  <si>
    <t>133780.33</t>
  </si>
  <si>
    <t>№0319100027014000074</t>
  </si>
  <si>
    <t>Оказание услуг по ремонту МТ-ЛБ</t>
  </si>
  <si>
    <t>113400.00</t>
  </si>
  <si>
    <t>29.56.92.000: Услуги по техническому обслуживанию и ремонту прочего оборудования специального назначения, не включенного в другие группировки</t>
  </si>
  <si>
    <t>№0319100027014000072</t>
  </si>
  <si>
    <t xml:space="preserve">Мука пшеничная первого и второго сорта </t>
  </si>
  <si>
    <t>435000.00</t>
  </si>
  <si>
    <t>№0319100027014000070</t>
  </si>
  <si>
    <t>216500.00</t>
  </si>
  <si>
    <t>№0319100027014000064</t>
  </si>
  <si>
    <t>Оказание услуг по заготовке, вывозке и погрузке сортимента хвойных пород</t>
  </si>
  <si>
    <t>47570539.00</t>
  </si>
  <si>
    <t>№0319100027014000061</t>
  </si>
  <si>
    <t>Поставка  дизельного топлива ДТ зимнего (экологических классов К3-К5)</t>
  </si>
  <si>
    <t>7988272.50</t>
  </si>
  <si>
    <t>№0319100027014000069</t>
  </si>
  <si>
    <t>1389000.00</t>
  </si>
  <si>
    <t>15.61.21.115: Мука пшеничная второго сорта15.61.21.114: Мука пшеничная первого сорта</t>
  </si>
  <si>
    <t>№0319100027014000068</t>
  </si>
  <si>
    <t>Оказание услуг по перевозке грузов  на автомобиле марки КАМАЗ, МАN</t>
  </si>
  <si>
    <t>98800.00</t>
  </si>
  <si>
    <t>№0319100027014000062</t>
  </si>
  <si>
    <t>Поставка комплектующих к бензопилам Хускварна 365H</t>
  </si>
  <si>
    <t>340995.70</t>
  </si>
  <si>
    <t>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</t>
  </si>
  <si>
    <t>№0319100027014000067</t>
  </si>
  <si>
    <t>135020.00</t>
  </si>
  <si>
    <t>№0319100027014000066</t>
  </si>
  <si>
    <t>52000.00</t>
  </si>
  <si>
    <t>№0319100027014000065</t>
  </si>
  <si>
    <t>№0319100027014000063</t>
  </si>
  <si>
    <t xml:space="preserve">Поставка мебели </t>
  </si>
  <si>
    <t>538475.00</t>
  </si>
  <si>
    <t>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</t>
  </si>
  <si>
    <t>№0319100027014000059</t>
  </si>
  <si>
    <t>Полнорационный сбалансированный корм для  собак класса «премиум» и «суперпремиум» для кормления взрослых собак</t>
  </si>
  <si>
    <t>337223.10</t>
  </si>
  <si>
    <t>15.72.10.110: Корм готовый для собак, расфасованный для розничной торговли15.72.10.110: Корм готовый для собак, расфасованный для розничной торговли</t>
  </si>
  <si>
    <t>№0319100027014000056</t>
  </si>
  <si>
    <t xml:space="preserve">Оказание услуги  по изготовлению проектно-сметной документации на монтаж пожарной сигнализации с оповещением людей о пожаре   в зданиях учреждения  </t>
  </si>
  <si>
    <t>161266.23</t>
  </si>
  <si>
    <t>№0319100027014000055</t>
  </si>
  <si>
    <t>Услуги по заготовке, вывозке и погрузке сортимента хвойных пород</t>
  </si>
  <si>
    <t>64678540.00</t>
  </si>
  <si>
    <t>№0319100027014000053</t>
  </si>
  <si>
    <t xml:space="preserve">бензин автомобильный АИ-92 не ниже класса экологической безопасности К3-4 </t>
  </si>
  <si>
    <t>2722500.00</t>
  </si>
  <si>
    <t>№0319100027014000051</t>
  </si>
  <si>
    <t>Оказание транспортных услуг</t>
  </si>
  <si>
    <t>83200.00</t>
  </si>
  <si>
    <t>№0319100027014000050</t>
  </si>
  <si>
    <t>Работы по капитальному ремонту</t>
  </si>
  <si>
    <t>359600.00</t>
  </si>
  <si>
    <t>70.32.13.689: Работы по техническому обслуживанию (содержанию) прочих инженерных сооружений, не включенных в другие группировки</t>
  </si>
  <si>
    <t>№0319100027014000044</t>
  </si>
  <si>
    <t xml:space="preserve">Поставка  дизельного топлива ДТ летнего (экологических классов К3-К5) </t>
  </si>
  <si>
    <t>7617675.00</t>
  </si>
  <si>
    <t>23.20.15.212: Топливо дизельное летнее с содержанием серы не более 500 мг/кг</t>
  </si>
  <si>
    <t>№0319100027014000043</t>
  </si>
  <si>
    <t xml:space="preserve">Поставка стендов </t>
  </si>
  <si>
    <t>31750.00</t>
  </si>
  <si>
    <t>36.12.13.316: Стенды, витрины</t>
  </si>
  <si>
    <t>№0319100027014000042</t>
  </si>
  <si>
    <t xml:space="preserve">Оказание услуг по ремонту электродвигателей </t>
  </si>
  <si>
    <t>180200.54</t>
  </si>
  <si>
    <t>31.10.92.000: Услуги по техническому обслуживанию, ремонту и перемотке электродвигателей, генераторов и трансформаторов</t>
  </si>
  <si>
    <t>№0319100027014000041</t>
  </si>
  <si>
    <t>Поставка масел моторных и специальных жидкостей</t>
  </si>
  <si>
    <t>1928664.00</t>
  </si>
  <si>
    <t>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</t>
  </si>
  <si>
    <t>№0319100027014000038</t>
  </si>
  <si>
    <t>Поставка котловых труб в ассортименте</t>
  </si>
  <si>
    <t>524201.86</t>
  </si>
  <si>
    <t>Участникам, привлекающим Субъекты малого предпринимательства в качестве соисполнителей, субподрядчиков для исполнения контракта, и участникам, привлекающим Социально ориентированные некоммерческие организации в качестве соисполнителей, субподрядчиков для исполнения контракта (в соответствии со Статьей 30 Федерального закона № 44-ФЗ)</t>
  </si>
  <si>
    <t>№0319100027014000031</t>
  </si>
  <si>
    <t xml:space="preserve">Поставка шин в ассортименте </t>
  </si>
  <si>
    <t>1997866.66</t>
  </si>
  <si>
    <t>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новые25.11.14: Шины, покрышки пневматические для сельскохозяйственных машин, шины, покрышки новые прочие25.11.13: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</t>
  </si>
  <si>
    <t>№0319100027014000040</t>
  </si>
  <si>
    <t>Оказание транспортных услуг на автомобилях марки КаМАЗ, МAN</t>
  </si>
  <si>
    <t>123600.00</t>
  </si>
  <si>
    <t>№0319100027014000036</t>
  </si>
  <si>
    <t xml:space="preserve">Оказание услуги  по монтажу автоматической пожарной сигнализации </t>
  </si>
  <si>
    <t>339326.03</t>
  </si>
  <si>
    <t>29.71.90.000: Услуги по монтажу, техническому обслуживанию и ремонту электрических приборов профессионального назначения, классифицируемых в группировке 29.71</t>
  </si>
  <si>
    <t>№0319100027014000039</t>
  </si>
  <si>
    <t>Оказание услуг по перевозке грузов на автомобиле марки КаМАЗ, MAN.</t>
  </si>
  <si>
    <t>31200.00</t>
  </si>
  <si>
    <t>№0319100027014000035</t>
  </si>
  <si>
    <t>Поставка запасных частей к зерноуборочным, кормоуборочным комбайнам</t>
  </si>
  <si>
    <t>1489911.00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</si>
  <si>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</si>
  <si>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№0319100027014000037</t>
  </si>
  <si>
    <t>Поставка обезличенного леса в хлыстах</t>
  </si>
  <si>
    <t>1137480.24</t>
  </si>
  <si>
    <t>02.01.15.190: Древесина необработанная, не включенная в другие группировки, прочая</t>
  </si>
  <si>
    <t>№0319100027014000033</t>
  </si>
  <si>
    <t xml:space="preserve">Поставка комплектующих к бензопилам Хускварна 365SP </t>
  </si>
  <si>
    <t>237584.10</t>
  </si>
  <si>
    <t>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</t>
  </si>
  <si>
    <t>№0319100027014000032</t>
  </si>
  <si>
    <t xml:space="preserve">Поставка дизельного топлива летнего ДТ К3-К5 </t>
  </si>
  <si>
    <t>7792687.50</t>
  </si>
  <si>
    <t>23.20.15.213: Топливо дизельное летнее с содержанием серы не более 350 мг/кг</t>
  </si>
  <si>
    <t>№0319100027014000034</t>
  </si>
  <si>
    <t>Обезличенный лес в хлыстах</t>
  </si>
  <si>
    <t>№0319100027014000029</t>
  </si>
  <si>
    <t>Оказание услуг на поставку, установку, настройку прибора безопасности ОГМ-240-40</t>
  </si>
  <si>
    <t>1087703.98</t>
  </si>
  <si>
    <t>29.22.14.430: Краны башенные29.22.14.430: Краны башенные29.22.14.430: Краны башенные29.22.14.430: Краны башенные</t>
  </si>
  <si>
    <t>№0319100027014000028</t>
  </si>
  <si>
    <t xml:space="preserve">Поставка электротоваров в ассортименте  </t>
  </si>
  <si>
    <t>268632.30</t>
  </si>
  <si>
    <t>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изолированные21.12.23.317: Бумага кабельная с малыми диэлектрическими потерями21.12.23.317: Бумага кабельная с малыми диэлектрическими потерями24.16.57.123: Жидкости полиэтилсилоксановые электроизоляционные</t>
  </si>
  <si>
    <t>№0319100027014000026</t>
  </si>
  <si>
    <t xml:space="preserve">Оказание услуг по проведению ремонта металлоконструкций 9 (девяти) грузоподъемных кранов.  </t>
  </si>
  <si>
    <t>549432.00</t>
  </si>
  <si>
    <t>29.22.14.430: Краны башенные29.22.14.430: Краны башенные29.22.14.430: Краны башенные29.22.14.430: Краны башенные29.22.14.430: Краны башенные29.22.14.360: Краны козловые и полукозловые электрические29.22.14.430: Краны башенные29.22.14.360: Краны козловые и полукозловые электрические29.22.14.360: Краны козловые и полукозловые электрические</t>
  </si>
  <si>
    <t>№0319100027014000025</t>
  </si>
  <si>
    <t xml:space="preserve">Поставка запасных частей для ремонта пожарных насосов ПН-40 УВ </t>
  </si>
  <si>
    <t>322500.00</t>
  </si>
  <si>
    <t>29.12.42.120: Части прочих насосов для перекачки жидкостей</t>
  </si>
  <si>
    <t>№0319100027014000024</t>
  </si>
  <si>
    <t>Поставка бензопил Хускварна 365 или эквивалента</t>
  </si>
  <si>
    <t>291152.00</t>
  </si>
  <si>
    <t>29.41.11.140: Пилы цепные со встроенным неэлектрическим двигателем29.41.11.140: Пилы цепные со встроенным неэлектрическим двигателем</t>
  </si>
  <si>
    <t>№0319100027014000030</t>
  </si>
  <si>
    <t>32877.90</t>
  </si>
  <si>
    <t>№0319100027014000021</t>
  </si>
  <si>
    <t>Оказание услуг по аттестации автоматизированной системы на соответствие требованиям по безопасности информации</t>
  </si>
  <si>
    <t>56000.00</t>
  </si>
  <si>
    <t>75.24.11.330: Услуги по обеспечению безопасности средств связи и информации</t>
  </si>
  <si>
    <t>№0319100027014000015</t>
  </si>
  <si>
    <t>Оказание услуг по ремонту трелевочного трактора ТТ-4М № 73</t>
  </si>
  <si>
    <t>350000.00</t>
  </si>
  <si>
    <t>29.31.90.000: Услуги по техническому обслуживанию и ремонту сельскохозяйственных тракторов</t>
  </si>
  <si>
    <t>№0319100027014000023</t>
  </si>
  <si>
    <t>Оказание услуг по капитальному ремонту столовой ВЛЗУ ИК-23</t>
  </si>
  <si>
    <t>70.32.13.680: Работы по техническому обслуживанию прочих сооружений</t>
  </si>
  <si>
    <t>№0319100027014000022</t>
  </si>
  <si>
    <t>520459.12</t>
  </si>
  <si>
    <t>27.22.10.310: Трубы тянутые27.22.10.312: Трубы тянутые для котлов высокого давления27.22.10.310: Трубы тянутые27.22.10.310: Трубы тянутые27.22.10.310: Трубы тянутые</t>
  </si>
  <si>
    <t>№0319100027014000018</t>
  </si>
  <si>
    <t xml:space="preserve">Поставка кабельной продукции в ассортименте </t>
  </si>
  <si>
    <t>328838.00</t>
  </si>
  <si>
    <t>31.30.14.113: Кабели с медной жилой в пластмассовой оболочке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</t>
  </si>
  <si>
    <t>№0319100027014000016</t>
  </si>
  <si>
    <t>Полнорационные сбалансированные сухие корма для служебных собак</t>
  </si>
  <si>
    <t>1309840.00</t>
  </si>
  <si>
    <t>№0319100027014000017</t>
  </si>
  <si>
    <t>Оказание услуг по проведению экспертизы промышленной безопасности 9 (девяти) грузоподъёмных кранов отработавших нормативный срок службы, с выдачей заключений экспертизы промышленной безопасности.</t>
  </si>
  <si>
    <t>312112.11</t>
  </si>
  <si>
    <t>29.22.14.432: Краны башенные грузоподъемностью от 7 до 15 т</t>
  </si>
  <si>
    <t>№0319100027014000020</t>
  </si>
  <si>
    <t>поставка электродов</t>
  </si>
  <si>
    <t>745000.00</t>
  </si>
  <si>
    <t>31.62.15.120: Электроды угольные сварочные</t>
  </si>
  <si>
    <t>№0319100027014000019</t>
  </si>
  <si>
    <t>поставка муки пшеничной</t>
  </si>
  <si>
    <t>1603000.00</t>
  </si>
  <si>
    <t>№0319100027014000013</t>
  </si>
  <si>
    <t>Поставка запасных частей к автомобилям УРАЛ-4320-31 в ассортименте</t>
  </si>
  <si>
    <t>1919807.11</t>
  </si>
  <si>
    <t>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</t>
  </si>
  <si>
    <t>№0319100027014000012</t>
  </si>
  <si>
    <t xml:space="preserve">Поставка электротоваров (электроламп) </t>
  </si>
  <si>
    <t>85401.20</t>
  </si>
  <si>
    <t>31.50.15.210: Лампы дуговые31.50.15.112: Лампы ртутные31.50.13.000: Лампы накаливания, не включенные в другие группировки, мощностью не более 200 Вт и на напряжение более 100 В</t>
  </si>
  <si>
    <t>№0319100027014000011</t>
  </si>
  <si>
    <t xml:space="preserve">Полнорационный сбалансированный корм </t>
  </si>
  <si>
    <t>№0319100027014000010</t>
  </si>
  <si>
    <t>379468.25</t>
  </si>
  <si>
    <t>№0319100027014000008</t>
  </si>
  <si>
    <t xml:space="preserve">Поставка кирпича шамотного ШБ-5 без мраморной крошки </t>
  </si>
  <si>
    <t>221830.00</t>
  </si>
  <si>
    <t>№0319100027014000007</t>
  </si>
  <si>
    <t>Закуп задвижек чугунных для воды и пара</t>
  </si>
  <si>
    <t>89469.87</t>
  </si>
  <si>
    <t>№0319100027014000009</t>
  </si>
  <si>
    <t xml:space="preserve">Поставка запасных частей к сельскохозяйственным тракторам </t>
  </si>
  <si>
    <t>1190750.41</t>
  </si>
  <si>
    <t>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</t>
  </si>
  <si>
    <t>№0319100027014000005</t>
  </si>
  <si>
    <t xml:space="preserve">Оказание услуг по заготовке, вывозке и погрузке сортимента хвойных пород </t>
  </si>
  <si>
    <t>36908580.00</t>
  </si>
  <si>
    <t>№0319100027014000004</t>
  </si>
  <si>
    <t>277098.39</t>
  </si>
  <si>
    <t>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</t>
  </si>
  <si>
    <t>№0319100027014000003</t>
  </si>
  <si>
    <t>Поставка шин в ассортименте</t>
  </si>
  <si>
    <t>1383096.00</t>
  </si>
  <si>
    <t>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</t>
  </si>
  <si>
    <t>№0319100027014000002</t>
  </si>
  <si>
    <t>Поставка бензина автомобильного АИ-80 К3</t>
  </si>
  <si>
    <t>1916750.00</t>
  </si>
  <si>
    <t>№0319100027014000001</t>
  </si>
  <si>
    <t xml:space="preserve">Поставка дизельного топлива зимнего ДТ К3-К5 </t>
  </si>
  <si>
    <t>12647339.25</t>
  </si>
  <si>
    <t>№0319100027014000014</t>
  </si>
  <si>
    <t>Валенки ГОСТ 18724-88</t>
  </si>
  <si>
    <t>936000.00</t>
  </si>
  <si>
    <t>19.30.14.311: Обувь мужская валяная грубошерстная</t>
  </si>
  <si>
    <t>ИНН</t>
  </si>
  <si>
    <t>Все закупки по 13.08.16</t>
  </si>
  <si>
    <t>http://www.zakupki.gov.ru/epz/order/extendedsearch/results.html?searchString=&amp;morphology=on&amp;openMode=USE_DEFAULT_PARAMS&amp;pageNumber=1&amp;sortDirection=false&amp;recordsPerPage=_10&amp;showLotsInfoHidden=false&amp;fz44=on&amp;fz223=on&amp;orderNumber=&amp;placingWaysList=&amp;placingWaysList223=&amp;priceFrom=0&amp;priceTo=200000000000&amp;currencyId=1&amp;participantName=&amp;publishDateFrom=&amp;publishDateTo=&amp;updateDateFrom=&amp;updateDateTo=&amp;customerTitle=%D0%A4%D0%95%D0%94%D0%95%D0%A0%D0%90%D0%9B%D0%AC%D0%9D%D0%9E%D0%95+%D0%9A%D0%90%D0%97%D0%95%D0%9D%D0%9D%D0%9E%D0%95+%D0%A3%D0%A7%D0%A0%D0%95%D0%96%D0%94%D0%95%D0%9D%D0%98%D0%95+%22%D0%9E%D0%91%D0%AA%D0%95%D0%94%D0%98%D0%9D%D0%95%D0%9D%D0%98%D0%95+%D0%98%D0%A1%D0%9F%D0%A0%D0%90%D0%92%D0%98%D0%A2%D0%95%D0%9B%D0%AC%D0%9D%D0%AB%D0%A5+%D0%A3%D0%A7%D0%A0%D0%95%D0%96%D0%94%D0%95%D0%9D%D0%98%D0%99+%E2%84%96+25+%D0%A1+%D0%9E%D0%A1%D0%9E%D0%91%D0%AB%D0%9C%D0%98+%D0%A3%D0%A1%D0%9B%D0%9E%D0%92%D0%98%D0%AF%D0%9C%D0%98+%D0%A5%D0%9E%D0%97%D0%AF%D0%99%D0%A1%D0%A2%D0%92%D0%95%D0%9D%D0%9D%D0%9E%D0%99+%D0%94%D0%95%D0%AF%D0%A2%D0%95%D0%9B%D0%AC%D0%9D%D0%9E%D0%A1%D0%A2%D0%98+%D0%93%D0%9B%D0%90%D0%92%D0%9D%D0%9E%D0%93%D0%9E+%D0%A3%D0%9F%D0%A0%D0%90%D0%92%D0%9B%D0%95%D0%9D%D0%98%D0%AF+%D0%A4%D0%95%D0%94%D0%95%D0%A0%D0%90%D0%9B%D0%AC%D0%9D%D0%9E%D0%99+%D0%A1%D0%9B%D0%A3%D0%96%D0%91%D0%AB+%D0%98%D0%A1%D0%9F%D0%9E%D0%9B%D0%9D%D0%95%D0%9D%D0%98%D0%AF+%D0%9D%D0%90%D0%9A%D0%90%D0%97%D0%90%D0%9D%D0%98%D0%99+%D0%9F%D0%9E+%D0%9A%D0%A0%D0%90%D0%A1%D0%9D%D0%9E%D0%AF%D0%A0%D0%A1%D0%9A%D0%9E%D0%9C%D0%A3+%D0%9A%D0%A0%D0%90%D0%AE%22&amp;customerCode=03191000270&amp;customerFz94id=741529&amp;customerFz223id=&amp;customerInn=%3Cspan+class%3D%22pinkBg%22%3E3838005130%3C%2Fspan%3E&amp;agencyTitle=&amp;agencyCode=&amp;agencyFz94id=&amp;agencyFz223id=&amp;agencyInn=&amp;districts=&amp;regions=&amp;af=on&amp;ca=on&amp;pc=on&amp;deliveryAddress=&amp;sortBy=UPDATE_DATE#</t>
  </si>
  <si>
    <t>Год</t>
  </si>
  <si>
    <t>http://www.zakupki.gov.ru/epz/order/extendedsearch/results.html?searchString=&amp;morphology=on&amp;openMode=USE_DEFAULT_PARAMS&amp;pageNumber=1&amp;sortDirection=false&amp;recordsPerPage=_10&amp;showLotsInfoHidden=false&amp;fz44=on&amp;fz223=on&amp;orderNumber=&amp;placingWaysList=&amp;placingWaysList223=&amp;priceFrom=0&amp;priceTo=200000000000&amp;currencyId=1&amp;participantName=&amp;publishDateFrom=&amp;publishDateTo=&amp;updateDateFrom=&amp;updateDateTo=&amp;customerTitle=%D0%A4%D0%95%D0%94%D0%95%D0%A0%D0%90%D0%9B%D0%AC%D0%9D%D0%9E%D0%95+%D0%9A%D0%90%D0%97%D0%95%D0%9D%D0%9D%D0%9E%D0%95+%D0%A3%D0%A7%D0%A0%D0%95%D0%96%D0%94%D0%95%D0%9D%D0%98%D0%95+%22%D0%9A%D0%90%D0%9D%D0%A1%D0%9A%D0%90%D0%AF+%D0%92%D0%9E%D0%A1%D0%9F%D0%98%D0%A2%D0%90%D0%A2%D0%95%D0%9B%D0%AC%D0%9D%D0%90%D0%AF+%D0%9A%D0%9E%D0%9B%D0%9E%D0%9D%D0%98%D0%AF+%D0%93%D0%9B%D0%90%D0%92%D0%9D%D0%9E%D0%93%D0%9E+%D0%A3%D0%9F%D0%A0%D0%90%D0%92%D0%9B%D0%95%D0%9D%D0%98%D0%AF+%D0%A4%D0%95%D0%94%D0%95%D0%A0%D0%90%D0%9B%D0%AC%D0%9D%D0%9E%D0%99+%D0%A1%D0%9B%D0%A3%D0%96%D0%91%D0%AB+%D0%98%D0%A1%D0%9F%D0%9E%D0%9B%D0%9D%D0%95%D0%9D%D0%98%D0%AF+%D0%9D%D0%90%D0%9A%D0%90%D0%97%D0%90%D0%9D%D0%98%D0%99+%D0%9F%D0%9E+%D0%9A%D0%A0%D0%90%D0%A1%D0%9D%D0%9E%D0%AF%D0%A0%D0%A1%D0%9A%D0%9E%D0%9C%D0%A3+%D0%9A%D0%A0%D0%90%D0%AE%22&amp;customerCode=03191000106&amp;customerFz94id=642647&amp;customerFz223id=&amp;customerInn=%3Cspan+class%3D%22pinkBg%22%3E2450000886%3C%2Fspan%3E&amp;agencyTitle=&amp;agencyCode=&amp;agencyFz94id=&amp;agencyFz223id=&amp;agencyInn=&amp;districts=&amp;regions=&amp;af=on&amp;ca=on&amp;pc=on&amp;deliveryAddress=&amp;sortBy=UPDATE_DATE#</t>
  </si>
  <si>
    <t>Вид работ</t>
  </si>
  <si>
    <t>2014-2016</t>
  </si>
  <si>
    <t>закупки, млн.руб.</t>
  </si>
  <si>
    <t>ОИУ-25</t>
  </si>
  <si>
    <t>Иркутская область, Тайшетский район</t>
  </si>
  <si>
    <t>п. Новобирюсинск</t>
  </si>
  <si>
    <t>лесозаготовка и переработка древесины, лесопиление</t>
  </si>
  <si>
    <t>Ссылка</t>
  </si>
  <si>
    <t>Источник финансирования</t>
  </si>
  <si>
    <t>Аукцион состоялся</t>
  </si>
  <si>
    <t>Поставщик</t>
  </si>
  <si>
    <t>Цена поставки</t>
  </si>
  <si>
    <t>Объем</t>
  </si>
  <si>
    <t>Примечание</t>
  </si>
  <si>
    <t>Место доставки товара, выполнения работ и оказания услуг</t>
  </si>
  <si>
    <t>http://www.zakupki.gov.ru/epz/order/notice/ea44/view/common-info.html?regNumber=0319100027016000053</t>
  </si>
  <si>
    <t>дополнительное бюджетное финансирование</t>
  </si>
  <si>
    <t>да</t>
  </si>
  <si>
    <t xml:space="preserve">Общество с ограниченной ответственностью «ЭКОС» </t>
  </si>
  <si>
    <t>100 тн</t>
  </si>
  <si>
    <t>Тремино</t>
  </si>
  <si>
    <t>http://www.zakupki.gov.ru/epz/order/notice/ea44/view/common-info.html?regNumber=0319100027016000064</t>
  </si>
  <si>
    <t>не завершен</t>
  </si>
  <si>
    <t>-</t>
  </si>
  <si>
    <t>Обследование башенных кранов</t>
  </si>
  <si>
    <t xml:space="preserve">Новобирюсинская </t>
  </si>
  <si>
    <t>http://www.zakupki.gov.ru/epz/order/notice/ea44/view/common-info.html?regNumber=0319100027016000063</t>
  </si>
  <si>
    <t>70 тн зимнего топлива</t>
  </si>
  <si>
    <t>http://www.zakupki.gov.ru/epz/order/notice/ea44/view/common-info.html?regNumber=0319100027016000062</t>
  </si>
  <si>
    <t>260 тн зимнего топлива</t>
  </si>
  <si>
    <t>http://www.zakupki.gov.ru/epz/order/notice/ea44/view/common-info.html?regNumber=0319100027016000061</t>
  </si>
  <si>
    <t>заготовка, вывозка, погрузка пиловочника (24794 куб.м)</t>
  </si>
  <si>
    <t>Тайшетский район</t>
  </si>
  <si>
    <t>http://www.zakupki.gov.ru/epz/order/notice/ea44/view/common-info.html?regNumber=0319100027016000058</t>
  </si>
  <si>
    <t>не состоялся</t>
  </si>
  <si>
    <t>280 куб.м щебня (4 вагона)</t>
  </si>
  <si>
    <t>http://www.zakupki.gov.ru/epz/order/notice/ea44/view/common-info.html?regNumber=0319100027016000050</t>
  </si>
  <si>
    <t>Общество с Ограниченной Ответственностью "ТРАНСЕРВИС-РЕГИОНАЛЬНЫЕ ПРОДАЖИ"</t>
  </si>
  <si>
    <t>260 тн дизтоплива летнего</t>
  </si>
  <si>
    <t>http://www.zakupki.gov.ru/epz/order/notice/ea44/view/common-info.html?regNumber=0319100027016000048</t>
  </si>
  <si>
    <t>федеральный бюджет</t>
  </si>
  <si>
    <t>на стадии завершения</t>
  </si>
  <si>
    <t>17 тн корма для собак</t>
  </si>
  <si>
    <t>http://www.zakupki.gov.ru/epz/order/notice/ea44/view/common-info.html?regNumber=0319100027016000052</t>
  </si>
  <si>
    <t>Общество с ограниченной ответственностью "ЭйДжи-Ойл"</t>
  </si>
  <si>
    <t>120 тн бензина</t>
  </si>
  <si>
    <t>http://www.zakupki.gov.ru/epz/order/notice/ea44/view/common-info.html?regNumber=0319100027016000057</t>
  </si>
  <si>
    <t xml:space="preserve">Общество с ограниченной ответственностью "МЕТАЛЛИСТ" </t>
  </si>
  <si>
    <t>со склада в Красноярске</t>
  </si>
  <si>
    <t>http://www.zakupki.gov.ru/epz/order/notice/ea44/view/common-info.html?regNumber=0319100027016000055</t>
  </si>
  <si>
    <t xml:space="preserve">Общество с ограниченной ответственностью ТК "Ролинг" </t>
  </si>
  <si>
    <t>Запасные части к пилорамам 1 усл. ед</t>
  </si>
  <si>
    <t>http://www.zakupki.gov.ru/epz/order/notice/ea44/view/common-info.html?regNumber=0319100027016000060</t>
  </si>
  <si>
    <t>большая спецификация</t>
  </si>
  <si>
    <t>http://www.zakupki.gov.ru/epz/order/notice/ea44/view/common-info.html?regNumber=0319100027016000049</t>
  </si>
  <si>
    <t>Общество с ограниченной ответственностью «БайкалСтройСнаб»</t>
  </si>
  <si>
    <t>10 позиций - 4,5 тысячи единиц, в т.ч. почти 3 тысячи ламп - 25 коробок</t>
  </si>
  <si>
    <t>http://www.zakupki.gov.ru/epz/order/notice/ea44/view/common-info.html?regNumber=0319100027016000054</t>
  </si>
  <si>
    <t>Кабельная продукция в ассортименте - 1 усл.ед.</t>
  </si>
  <si>
    <t>1,3 тн электродов</t>
  </si>
  <si>
    <t>http://www.zakupki.gov.ru/epz/order/notice/ea44/view/common-info.html?regNumber=0319100027016000051</t>
  </si>
  <si>
    <t>Общество с ограниченной ответственностью «ХБ-плюс спецодежда»</t>
  </si>
  <si>
    <t>Поставка спецодежды - 1 усл.ед.</t>
  </si>
  <si>
    <t>http://www.zakupki.gov.ru/epz/order/notice/ea44/view/common-info.html?regNumber=0319100027016000047</t>
  </si>
  <si>
    <t xml:space="preserve">Общество с ограниченной ответственностью «Центр инновационных технологий» </t>
  </si>
  <si>
    <t>услуги по монтажу автоматической системы пожарной сигнализации и оповещения людей о пожаре - 1 ед.</t>
  </si>
  <si>
    <t>http://www.zakupki.gov.ru/epz/order/notice/ea44/view/common-info.html?regNumber=0319100027016000045</t>
  </si>
  <si>
    <t xml:space="preserve">Общество с ограниченной ответственностью «БайкалСтройСнаб» </t>
  </si>
  <si>
    <t>19 позиций, 880 кг проводов</t>
  </si>
  <si>
    <t>http://www.zakupki.gov.ru/epz/order/notice/ea44/view/common-info.html?regNumber=0319100027016000042</t>
  </si>
  <si>
    <t>Общество с ограниченной ответственностью "Современные смазочные материалы"</t>
  </si>
  <si>
    <t>11 позиций, 27 тн, в т.ч. 16 тн минеральных масел для дизельных двигателей</t>
  </si>
  <si>
    <t>http://www.zakupki.gov.ru/epz/order/notice/ea44/view/common-info.html?regNumber=0319100027016000044</t>
  </si>
  <si>
    <t>Общество с ограниченной ответственностью производственно-коммерческое предприятие "Автосвет"</t>
  </si>
  <si>
    <t>10 тыс.шт. кирпича (25 поддонов, 5 машин). Кирпич шамотный ШБ-5 (без мраморной крошки). Т.е. кирпич огнеупорный. Используется он для кладки топок, элементов каминов, печей, котлов, саун, дымоходов и других тепловых агрегатов</t>
  </si>
  <si>
    <t>http://www.zakupki.gov.ru/epz/order/notice/ea44/view/common-info.html?regNumber=0319100027016000040</t>
  </si>
  <si>
    <t>Общество с Ограниченной Ответственностью "Первая Объединенная Шинная Компания-Красноярск"</t>
  </si>
  <si>
    <t>http://www.zakupki.gov.ru/epz/order/notice/ea44/view/common-info.html?regNumber=0319100027016000043</t>
  </si>
  <si>
    <t>700 кг дрожжей</t>
  </si>
  <si>
    <t xml:space="preserve">ФЕДЕРАЛЬНОЕ КАЗЕННОЕ УЧРЕЖДЕНИЕ "ЖИЛИЩНО-КОММУНАЛЬНОЕ УПРАВЛЕНИЕ ГЛАВНОГО УПРАВЛЕНИЯ ФЕДЕРАЛЬНОЙ СЛУЖБЫ ИСПОЛНЕНИЯ НАКАЗАНИЙ ПО КРАСНОЯРСКОМУ КРАЮ" </t>
  </si>
  <si>
    <t>оказание услуг по перевозке грузов автомобильным транспортом - 1шт.</t>
  </si>
  <si>
    <t>http://www.zakupki.gov.ru/epz/order/notice/ea44/view/common-info.html?regNumber=0319100027016000035</t>
  </si>
  <si>
    <t>Общество с ограниченной ответственностью "АЯКО"</t>
  </si>
  <si>
    <t>11 позиций, 58 тн труб</t>
  </si>
  <si>
    <t>http://www.zakupki.gov.ru/epz/order/notice/ea44/view/common-info.html?regNumber=0319100027016000034</t>
  </si>
  <si>
    <t>ОБЩЕСТВО С ОГРАНИЧЕННОЙ ОТВЕТСТВЕННОСТЬЮ "ЯХОНТ"</t>
  </si>
  <si>
    <t>заготовка, вывозка, погрузка пиловочника (17324 куб.м)</t>
  </si>
  <si>
    <t>Чунский район</t>
  </si>
  <si>
    <t>http://www.zakupki.gov.ru/epz/order/notice/ea44/view/common-info.html?regNumber=0319100027016000037</t>
  </si>
  <si>
    <t>Общество с ограниченной ответственностью "Трубопроводные системы"</t>
  </si>
  <si>
    <t>6 позиций, 100 штук (Задвижка чугунная используются в комунальном хозяйстве как недорогой вариант запорной арматуры)</t>
  </si>
  <si>
    <t>ИК-50 ГУФСИН РОССИИ ПО КРАСНОЯРСКОМУ КРАЮ</t>
  </si>
  <si>
    <t>4,4 тыс.пар</t>
  </si>
  <si>
    <t>р.п. Нижний Ингаш</t>
  </si>
  <si>
    <t xml:space="preserve">ИК-50 ГУФСИН РОССИИ ПО КРАСНОЯРСКОМУ КРАЮ </t>
  </si>
  <si>
    <t>350 пар</t>
  </si>
  <si>
    <t>http://www.zakupki.gov.ru/epz/order/notice/ea44/view/common-info.html?regNumber=0319100027016000024</t>
  </si>
  <si>
    <t>Общество с ограниченной отвественностью "СеверСтрой"</t>
  </si>
  <si>
    <t>http://www.zakupki.gov.ru/epz/order/notice/ea44/view/common-info.html?regNumber=0319100027016000030</t>
  </si>
  <si>
    <t>195 т дизтоплива летнего</t>
  </si>
  <si>
    <t>http://www.zakupki.gov.ru/epz/order/notice/ea44/view/common-info.html?regNumber=0319100027016000013</t>
  </si>
  <si>
    <t xml:space="preserve">Общество с ограниченной ответственностью "Генераторы ледяной воды" </t>
  </si>
  <si>
    <t>http://www.zakupki.gov.ru/epz/order/notice/ea44/view/common-info.html?regNumber=0319100027016000017</t>
  </si>
  <si>
    <t>Общество с ограниченной ответственностью "Крайсеверкомплект"</t>
  </si>
  <si>
    <t>130тн летнего дизтоплива</t>
  </si>
  <si>
    <t>http://www.zakupki.gov.ru/epz/order/notice/ea44/view/common-info.html?regNumber=0319100027016000023</t>
  </si>
  <si>
    <t>Общество с ограниченной ответственностью "Дом и Сад"</t>
  </si>
  <si>
    <t>7 бензопил (3 по 77 тыс.руб., 4 по 48 тыс.руб.)</t>
  </si>
  <si>
    <t>ФЕДЕРАЛЬНОЕ КАЗЕННОЕ УЧРЕЖДЕНИЕ "КОЛОНИЯ-ПОСЕЛЕНИЕ № 19 ГЛАВНОГО УПРАВЛЕНИЯ ФЕДЕРАЛЬНОЙ СЛУЖБЫ ИСПОЛНЕНИЯ НАКАЗАНИЙ ПО КРАСНОЯРСКОМУ КРАЮ"</t>
  </si>
  <si>
    <t>Выполнение ремонтных работ по капитальному ремонту объекта Государственного заказчика: «Клуб-столовая ИК-23» - 1 усл.ед.</t>
  </si>
  <si>
    <t xml:space="preserve">ФЕДЕРАЛЬНОЕ КАЗЕННОЕ УЧРЕЖДЕНИЕ "КОЛОНИЯ-ПОСЕЛЕНИЕ № 19 ГЛАВНОГО УПРАВЛЕНИЯ ФЕДЕРАЛЬНОЙ СЛУЖБЫ ИСПОЛНЕНИЯ НАКАЗАНИЙ ПО КРАСНОЯРСКОМУ КРАЮ" </t>
  </si>
  <si>
    <t>Выполнение ремонтных работ по капитальному ремонту объекта Государственного заказчика: «Штаб одноэтажный» - 1 усл.ед.</t>
  </si>
  <si>
    <t>Выполнение ремонтных работ по капитальному ремонту объекта «Ограждение жилзоны ИК-24» - 1 усл.ед.</t>
  </si>
  <si>
    <t>http://www.zakupki.gov.ru/epz/order/notice/ea44/view/common-info.html?regNumber=0319100027016000015</t>
  </si>
  <si>
    <t>Акционерное общество «АВТОЦЕНТР КрасГАЗсервис»</t>
  </si>
  <si>
    <t>название автомобиля в госзакупке не указано</t>
  </si>
  <si>
    <t>http://www.zakupki.gov.ru/epz/order/notice/ea44/view/common-info.html?regNumber=0319100027016000011</t>
  </si>
  <si>
    <t>Общество с ограниченной ответственностью Гермес</t>
  </si>
  <si>
    <t>11 тыс.куб.м пиловочника + 24 тыс.хлыстового леса</t>
  </si>
  <si>
    <t>http://www.zakupki.gov.ru/epz/order/notice/ea44/view/common-info.html?regNumber=0319100027016000014</t>
  </si>
  <si>
    <t>Общество с ограниченной ответственностью "Трейд Агро Хим-НН"</t>
  </si>
  <si>
    <t>1,8 тыс.л и 18 кг гербицидов</t>
  </si>
  <si>
    <t>195тн летнего дизтоплива</t>
  </si>
  <si>
    <t xml:space="preserve">" СЕМЕНА" </t>
  </si>
  <si>
    <t xml:space="preserve">1,16 тн семян капусты. Место доставки товара, выполнения работ и оказания услуг Российская Федерация, , Поставка товара производиться одной партией самовывозом со склада Поставщика по адресу: г. Красноярск, ул. Партизана Железняка, дом 24-20  </t>
  </si>
  <si>
    <t xml:space="preserve">"ТРЭНЭКС" </t>
  </si>
  <si>
    <t>3800 кг молодняка</t>
  </si>
  <si>
    <t>Шарыпово</t>
  </si>
  <si>
    <t xml:space="preserve">"АГРОПРОМЫШЛЕННЫЙ ХОЛДИНГ ОГОРОД" </t>
  </si>
  <si>
    <t>http://www.zakupki.gov.ru/epz/order/notice/ea44/view/common-info.html?regNumber=0319100027016000010</t>
  </si>
  <si>
    <t>277,20 т удобрений</t>
  </si>
  <si>
    <t xml:space="preserve">"ГЛАВНЫЙ ЦЕНТР СПЕЦИАЛЬНОЙ СВЯЗИ" </t>
  </si>
  <si>
    <t>Услуги специальной почтовой связи - 1 усл.ед.</t>
  </si>
  <si>
    <t>http://www.zakupki.gov.ru/epz/order/notice/ea44/view/common-info.html?regNumber=0319100027016000007</t>
  </si>
  <si>
    <t>60тн бензина</t>
  </si>
  <si>
    <t>http://www.zakupki.gov.ru/epz/order/notice/ea44/view/common-info.html?regNumber=0319100027016000005</t>
  </si>
  <si>
    <t>208шин</t>
  </si>
  <si>
    <t>http://www.zakupki.gov.ru/epz/order/notice/ea44/view/common-info.html?regNumber=0319100027016000006</t>
  </si>
  <si>
    <t>Общество с ограниченной ответственностью Торгово-Финансовая Компания "АВТОБАН"</t>
  </si>
  <si>
    <t>7 единиц, в т.ч. 5 единиц стоимостью более 0,5 млн.руб. каждая</t>
  </si>
  <si>
    <t>http://www.zakupki.gov.ru/epz/order/notice/ea44/view/common-info.html?regNumber=0319100027016000004</t>
  </si>
  <si>
    <t>20тн моторных масел, в т.ч. 13тн мин.масла для дизельных двигателей</t>
  </si>
  <si>
    <t xml:space="preserve">Тайшетское отделение ООО "ИРКУТСКЭНЕРГОСБЫТ" </t>
  </si>
  <si>
    <t>3,69 млн.кВт/ч. На одного человека в день в России уходит примерно 2-3 кВт. Получается на город с населением миллион человек в день потребляется примерно 5 миллионов кВт (плюс освещение улиц и прочее) http://www.bolshoyvopros.ru/questions/1108160-skolko-elektroenergii-potrebljaet-v-srednem-gorod-millionnik.html</t>
  </si>
  <si>
    <t>Тайшетское отделение ООО "ИРКУТСКЭНЕРГОСБЫТ"</t>
  </si>
  <si>
    <t>4,3 млн.кВт/ч</t>
  </si>
  <si>
    <t>http://www.zakupki.gov.ru/epz/order/notice/ea44/view/common-info.html?regNumber=0319100027016000003</t>
  </si>
  <si>
    <t>http://www.zakupki.gov.ru/epz/order/notice/ea44/view/common-info.html?regNumber=0319100027016000002</t>
  </si>
  <si>
    <t>Общество с ограниченной ответственностью «Торопин»</t>
  </si>
  <si>
    <t>большая спецификация, в т.ч. 2 двигателя стоимостью свыше 700 тыс.руб. каждый</t>
  </si>
  <si>
    <t>http://www.zakupki.gov.ru/epz/order/notice/ea44/view/common-info.html?regNumber=0319100027016000001</t>
  </si>
  <si>
    <t>195тн зимнего дизтоплива</t>
  </si>
  <si>
    <t>ГСМ</t>
  </si>
  <si>
    <t>корм</t>
  </si>
  <si>
    <t>провода, кабеля, канаты</t>
  </si>
  <si>
    <t>лампочки</t>
  </si>
  <si>
    <t>одежда</t>
  </si>
  <si>
    <t>пожаротушение</t>
  </si>
  <si>
    <t>продукты</t>
  </si>
  <si>
    <t>транспортные услуги</t>
  </si>
  <si>
    <t>котловая труба</t>
  </si>
  <si>
    <t>молокозавод</t>
  </si>
  <si>
    <t>удобрения</t>
  </si>
  <si>
    <t>семена</t>
  </si>
  <si>
    <t>http://www.zakupki.gov.ru/epz/order/notice/ea44/view/common-info.html?regNumber=0319100027016000065</t>
  </si>
  <si>
    <t>http://www.zakupki.gov.ru/epz/order/notice/ea44/view/common-info.html?regNumber=0319100027016000059</t>
  </si>
  <si>
    <t>http://www.zakupki.gov.ru/epz/order/notice/ea44/view/common-info.html?regNumber=0319100027016000056</t>
  </si>
  <si>
    <t>http://www.zakupki.gov.ru/epz/order/notice/ea44/view/common-info.html?regNumber=0319100027016000039</t>
  </si>
  <si>
    <t>http://www.zakupki.gov.ru/epz/order/notice/ea44/view/common-info.html?regNumber=0319100027016000038</t>
  </si>
  <si>
    <t>http://www.zakupki.gov.ru/epz/order/notice/ea44/view/common-info.html?regNumber=0319100027016000033</t>
  </si>
  <si>
    <t>http://www.zakupki.gov.ru/epz/order/notice/ea44/view/common-info.html?regNumber=0319100027016000032</t>
  </si>
  <si>
    <t>http://www.zakupki.gov.ru/epz/order/notice/ea44/view/common-info.html?regNumber=0319100027016000031</t>
  </si>
  <si>
    <t>http://www.zakupki.gov.ru/epz/order/notice/ea44/view/common-info.html?regNumber=0319100027016000029</t>
  </si>
  <si>
    <t>http://www.zakupki.gov.ru/epz/order/notice/ea44/view/common-info.html?regNumber=0319100027016000022</t>
  </si>
  <si>
    <t>http://www.zakupki.gov.ru/epz/order/notice/ea44/view/common-info.html?regNumber=0319100027016000020</t>
  </si>
  <si>
    <t>http://www.zakupki.gov.ru/epz/order/notice/ea44/view/common-info.html?regNumber=0319100027016000018</t>
  </si>
  <si>
    <t>http://www.zakupki.gov.ru/epz/order/notice/ea44/view/common-info.html?regNumber=0319100027016000016</t>
  </si>
  <si>
    <t>http://www.zakupki.gov.ru/epz/order/notice/ea44/view/common-info.html?regNumber=0319100027016000009</t>
  </si>
  <si>
    <t>http://www.zakupki.gov.ru/epz/order/notice/ea44/view/common-info.html?regNumber=0319100027016000008</t>
  </si>
  <si>
    <t>http://www.zakupki.gov.ru/epz/order/notice/ea44/view/common-info.html?regNumber=0319100027015000066</t>
  </si>
  <si>
    <t>http://www.zakupki.gov.ru/epz/order/notice/ea44/view/common-info.html?regNumber=0319100027015000065</t>
  </si>
  <si>
    <t>http://www.zakupki.gov.ru/epz/order/notice/ea44/view/common-info.html?regNumber=0319100027015000064</t>
  </si>
  <si>
    <t>http://www.zakupki.gov.ru/epz/order/notice/ea44/view/common-info.html?regNumber=0319100027015000063</t>
  </si>
  <si>
    <t>http://www.zakupki.gov.ru/epz/order/notice/ea44/view/common-info.html?regNumber=0319100027015000062</t>
  </si>
  <si>
    <t>http://www.zakupki.gov.ru/epz/order/notice/ea44/view/common-info.html?regNumber=0319100027015000061</t>
  </si>
  <si>
    <t>http://www.zakupki.gov.ru/epz/order/notice/ea44/view/common-info.html?regNumber=0319100027015000060</t>
  </si>
  <si>
    <t>http://www.zakupki.gov.ru/epz/order/notice/ea44/view/common-info.html?regNumber=0319100027015000059</t>
  </si>
  <si>
    <t>http://www.zakupki.gov.ru/epz/order/notice/ea44/view/common-info.html?regNumber=0319100027015000058</t>
  </si>
  <si>
    <t>http://www.zakupki.gov.ru/epz/order/notice/ea44/view/common-info.html?regNumber=0319100027015000057</t>
  </si>
  <si>
    <t>http://www.zakupki.gov.ru/epz/order/notice/ea44/view/common-info.html?regNumber=0319100027015000056</t>
  </si>
  <si>
    <t>http://www.zakupki.gov.ru/epz/order/notice/ea44/view/common-info.html?regNumber=0319100027015000055</t>
  </si>
  <si>
    <t>http://www.zakupki.gov.ru/epz/order/notice/ea44/view/common-info.html?regNumber=0319100027015000054</t>
  </si>
  <si>
    <t>http://www.zakupki.gov.ru/epz/order/notice/ea44/view/common-info.html?regNumber=0319100027015000053</t>
  </si>
  <si>
    <t>http://www.zakupki.gov.ru/epz/order/notice/ea44/view/common-info.html?regNumber=0319100027015000052</t>
  </si>
  <si>
    <t>http://www.zakupki.gov.ru/epz/order/notice/ea44/view/common-info.html?regNumber=0319100027015000051</t>
  </si>
  <si>
    <t>http://www.zakupki.gov.ru/epz/order/notice/ea44/view/common-info.html?regNumber=0319100027015000050</t>
  </si>
  <si>
    <t>http://www.zakupki.gov.ru/epz/order/notice/ea44/view/common-info.html?regNumber=0319100027015000049</t>
  </si>
  <si>
    <t>http://www.zakupki.gov.ru/epz/order/notice/ea44/view/common-info.html?regNumber=0319100027015000048</t>
  </si>
  <si>
    <t>http://www.zakupki.gov.ru/epz/order/notice/ea44/view/common-info.html?regNumber=0319100027015000047</t>
  </si>
  <si>
    <t>http://www.zakupki.gov.ru/epz/order/notice/ea44/view/common-info.html?regNumber=0319100027015000046</t>
  </si>
  <si>
    <t>http://www.zakupki.gov.ru/epz/order/notice/ea44/view/common-info.html?regNumber=0319100027015000045</t>
  </si>
  <si>
    <t>http://www.zakupki.gov.ru/epz/order/notice/ea44/view/common-info.html?regNumber=0319100027015000044</t>
  </si>
  <si>
    <t>http://www.zakupki.gov.ru/epz/order/notice/ea44/view/common-info.html?regNumber=0319100027015000043</t>
  </si>
  <si>
    <t>http://www.zakupki.gov.ru/epz/order/notice/ea44/view/common-info.html?regNumber=0319100027015000042</t>
  </si>
  <si>
    <t>http://www.zakupki.gov.ru/epz/order/notice/ea44/view/common-info.html?regNumber=0319100027015000041</t>
  </si>
  <si>
    <t>http://www.zakupki.gov.ru/epz/order/notice/ea44/view/common-info.html?regNumber=0319100027015000040</t>
  </si>
  <si>
    <t>http://www.zakupki.gov.ru/epz/order/notice/ea44/view/common-info.html?regNumber=0319100027015000038</t>
  </si>
  <si>
    <t>http://www.zakupki.gov.ru/epz/order/notice/ea44/view/common-info.html?regNumber=0319100027015000039</t>
  </si>
  <si>
    <t>http://www.zakupki.gov.ru/epz/order/notice/ea44/view/common-info.html?regNumber=0319100027015000037</t>
  </si>
  <si>
    <t>http://www.zakupki.gov.ru/epz/order/notice/ea44/view/common-info.html?regNumber=0319100027015000036</t>
  </si>
  <si>
    <t>http://www.zakupki.gov.ru/epz/order/notice/ea44/view/common-info.html?regNumber=0319100027015000035</t>
  </si>
  <si>
    <t>http://www.zakupki.gov.ru/epz/order/notice/ea44/view/common-info.html?regNumber=0319100027015000034</t>
  </si>
  <si>
    <t>http://www.zakupki.gov.ru/epz/order/notice/ea44/view/common-info.html?regNumber=0319100027015000033</t>
  </si>
  <si>
    <t>http://www.zakupki.gov.ru/epz/order/notice/ea44/view/common-info.html?regNumber=0319100027015000031</t>
  </si>
  <si>
    <t>http://www.zakupki.gov.ru/epz/order/notice/ea44/view/common-info.html?regNumber=0319100027015000030</t>
  </si>
  <si>
    <t>http://www.zakupki.gov.ru/epz/order/notice/ea44/view/common-info.html?regNumber=0319100027015000029</t>
  </si>
  <si>
    <t>http://www.zakupki.gov.ru/epz/order/notice/ea44/view/common-info.html?regNumber=0319100027015000028</t>
  </si>
  <si>
    <t>http://www.zakupki.gov.ru/epz/order/notice/ea44/view/common-info.html?regNumber=0319100027015000027</t>
  </si>
  <si>
    <t>http://www.zakupki.gov.ru/epz/order/notice/ea44/view/common-info.html?regNumber=0319100027015000026</t>
  </si>
  <si>
    <t>http://www.zakupki.gov.ru/epz/order/notice/ea44/view/common-info.html?regNumber=0319100027015000025</t>
  </si>
  <si>
    <t>http://www.zakupki.gov.ru/epz/order/notice/ea44/view/common-info.html?regNumber=0319100027015000024</t>
  </si>
  <si>
    <t>http://www.zakupki.gov.ru/epz/order/notice/ea44/view/common-info.html?regNumber=0319100027015000023</t>
  </si>
  <si>
    <t>http://www.zakupki.gov.ru/epz/order/notice/ea44/view/common-info.html?regNumber=0319100027015000022</t>
  </si>
  <si>
    <t>http://www.zakupki.gov.ru/epz/order/notice/ea44/view/common-info.html?regNumber=0319100027015000021</t>
  </si>
  <si>
    <t>http://www.zakupki.gov.ru/epz/order/notice/ea44/view/common-info.html?regNumber=0319100027015000020</t>
  </si>
  <si>
    <t>http://www.zakupki.gov.ru/epz/order/notice/ea44/view/common-info.html?regNumber=0319100027015000019</t>
  </si>
  <si>
    <t>http://www.zakupki.gov.ru/epz/order/notice/ea44/view/common-info.html?regNumber=0319100027015000018</t>
  </si>
  <si>
    <t>http://www.zakupki.gov.ru/epz/order/notice/ea44/view/common-info.html?regNumber=0319100027015000017</t>
  </si>
  <si>
    <t>http://www.zakupki.gov.ru/epz/order/notice/ea44/view/common-info.html?regNumber=0319100027015000016</t>
  </si>
  <si>
    <t>http://www.zakupki.gov.ru/epz/order/notice/ea44/view/common-info.html?regNumber=0319100027015000015</t>
  </si>
  <si>
    <t>http://www.zakupki.gov.ru/epz/order/notice/ea44/view/common-info.html?regNumber=0319100027015000014</t>
  </si>
  <si>
    <t>http://www.zakupki.gov.ru/epz/order/notice/ea44/view/common-info.html?regNumber=0319100027015000013</t>
  </si>
  <si>
    <t>http://www.zakupki.gov.ru/epz/order/notice/ea44/view/common-info.html?regNumber=0319100027015000012</t>
  </si>
  <si>
    <t>http://www.zakupki.gov.ru/epz/order/notice/ea44/view/common-info.html?regNumber=0319100027015000011</t>
  </si>
  <si>
    <t>http://www.zakupki.gov.ru/epz/order/notice/ea44/view/common-info.html?regNumber=0319100027015000010</t>
  </si>
  <si>
    <t>http://www.zakupki.gov.ru/epz/order/notice/ea44/view/common-info.html?regNumber=0319100027015000009</t>
  </si>
  <si>
    <t>http://www.zakupki.gov.ru/epz/order/notice/ea44/view/common-info.html?regNumber=0319100027015000008</t>
  </si>
  <si>
    <t>http://www.zakupki.gov.ru/epz/order/notice/ea44/view/common-info.html?regNumber=0319100027015000007</t>
  </si>
  <si>
    <t>http://www.zakupki.gov.ru/epz/order/notice/ea44/view/common-info.html?regNumber=0319100027015000006</t>
  </si>
  <si>
    <t>http://www.zakupki.gov.ru/epz/order/notice/ea44/view/common-info.html?regNumber=0319100027015000005</t>
  </si>
  <si>
    <t>http://www.zakupki.gov.ru/epz/order/notice/ea44/view/common-info.html?regNumber=0319100027015000004</t>
  </si>
  <si>
    <t>http://www.zakupki.gov.ru/epz/order/notice/ea44/view/common-info.html?regNumber=0319100027015000003</t>
  </si>
  <si>
    <t>http://www.zakupki.gov.ru/epz/order/notice/ea44/view/common-info.html?regNumber=0319100027015000002</t>
  </si>
  <si>
    <t>http://www.zakupki.gov.ru/epz/order/notice/ea44/view/common-info.html?regNumber=0319100027015000001</t>
  </si>
  <si>
    <t>http://www.zakupki.gov.ru/epz/order/notice/ea44/view/common-info.html?regNumber=0319100027014000084</t>
  </si>
  <si>
    <t>http://www.zakupki.gov.ru/epz/order/notice/ea44/view/common-info.html?regNumber=0319100027014000083</t>
  </si>
  <si>
    <t>http://www.zakupki.gov.ru/epz/order/notice/ea44/view/common-info.html?regNumber=0319100027014000082</t>
  </si>
  <si>
    <t>http://www.zakupki.gov.ru/epz/order/notice/ea44/view/common-info.html?regNumber=0319100027014000081</t>
  </si>
  <si>
    <t>http://www.zakupki.gov.ru/epz/order/notice/ea44/view/common-info.html?regNumber=0319100027014000080</t>
  </si>
  <si>
    <t>http://www.zakupki.gov.ru/epz/order/notice/ea44/view/common-info.html?regNumber=0319100027014000079</t>
  </si>
  <si>
    <t>http://www.zakupki.gov.ru/epz/order/notice/ea44/view/common-info.html?regNumber=0319100027014000078</t>
  </si>
  <si>
    <t>http://www.zakupki.gov.ru/epz/order/notice/ea44/view/common-info.html?regNumber=0319100027014000077</t>
  </si>
  <si>
    <t>http://www.zakupki.gov.ru/epz/order/notice/ea44/view/common-info.html?regNumber=0319100027014000076</t>
  </si>
  <si>
    <t>http://www.zakupki.gov.ru/epz/order/notice/ea44/view/common-info.html?regNumber=0319100027014000075</t>
  </si>
  <si>
    <t>http://www.zakupki.gov.ru/epz/order/notice/ea44/view/common-info.html?regNumber=0319100027014000074</t>
  </si>
  <si>
    <t>http://www.zakupki.gov.ru/epz/order/notice/ea44/view/common-info.html?regNumber=0319100027014000073</t>
  </si>
  <si>
    <t>http://www.zakupki.gov.ru/epz/order/notice/ea44/view/common-info.html?regNumber=0319100027014000072</t>
  </si>
  <si>
    <t>http://www.zakupki.gov.ru/epz/order/notice/ea44/view/common-info.html?regNumber=0319100027014000071</t>
  </si>
  <si>
    <t>http://www.zakupki.gov.ru/epz/order/notice/ea44/view/common-info.html?regNumber=0319100027014000070</t>
  </si>
  <si>
    <t>http://www.zakupki.gov.ru/epz/order/notice/ea44/view/common-info.html?regNumber=0319100027014000069</t>
  </si>
  <si>
    <t>http://www.zakupki.gov.ru/epz/order/notice/ea44/view/common-info.html?regNumber=0319100027014000068</t>
  </si>
  <si>
    <t>http://www.zakupki.gov.ru/epz/order/notice/ea44/view/common-info.html?regNumber=0319100027014000067</t>
  </si>
  <si>
    <t>http://www.zakupki.gov.ru/epz/order/notice/ea44/view/common-info.html?regNumber=0319100027014000066</t>
  </si>
  <si>
    <t>http://www.zakupki.gov.ru/epz/order/notice/ea44/view/common-info.html?regNumber=0319100027014000065</t>
  </si>
  <si>
    <t>http://www.zakupki.gov.ru/epz/order/notice/ea44/view/common-info.html?regNumber=0319100027014000064</t>
  </si>
  <si>
    <t>http://www.zakupki.gov.ru/epz/order/notice/ea44/view/common-info.html?regNumber=0319100027014000063</t>
  </si>
  <si>
    <t>http://www.zakupki.gov.ru/epz/order/notice/ea44/view/common-info.html?regNumber=0319100027014000062</t>
  </si>
  <si>
    <t>http://www.zakupki.gov.ru/epz/order/notice/ea44/view/common-info.html?regNumber=0319100027014000061</t>
  </si>
  <si>
    <t>http://www.zakupki.gov.ru/epz/order/notice/ea44/view/common-info.html?regNumber=0319100027014000059</t>
  </si>
  <si>
    <t>http://www.zakupki.gov.ru/epz/order/notice/ea44/view/common-info.html?regNumber=0319100027014000056</t>
  </si>
  <si>
    <t>http://www.zakupki.gov.ru/epz/order/notice/ea44/view/common-info.html?regNumber=0319100027014000055</t>
  </si>
  <si>
    <t>http://www.zakupki.gov.ru/epz/order/notice/ea44/view/common-info.html?regNumber=0319100027014000053</t>
  </si>
  <si>
    <t>http://www.zakupki.gov.ru/epz/order/notice/ea44/view/common-info.html?regNumber=0319100027014000051</t>
  </si>
  <si>
    <t>http://www.zakupki.gov.ru/epz/order/notice/ea44/view/common-info.html?regNumber=0319100027014000050</t>
  </si>
  <si>
    <t>http://www.zakupki.gov.ru/epz/order/notice/ea44/view/common-info.html?regNumber=0319100027014000044</t>
  </si>
  <si>
    <t>http://www.zakupki.gov.ru/epz/order/notice/ea44/view/common-info.html?regNumber=0319100027014000043</t>
  </si>
  <si>
    <t>http://www.zakupki.gov.ru/epz/order/notice/ea44/view/common-info.html?regNumber=0319100027014000042</t>
  </si>
  <si>
    <t>http://www.zakupki.gov.ru/epz/order/notice/ea44/view/common-info.html?regNumber=0319100027014000041</t>
  </si>
  <si>
    <t>http://www.zakupki.gov.ru/epz/order/notice/ea44/view/common-info.html?regNumber=0319100027014000040</t>
  </si>
  <si>
    <t>http://www.zakupki.gov.ru/epz/order/notice/ea44/view/common-info.html?regNumber=0319100027014000039</t>
  </si>
  <si>
    <t>http://www.zakupki.gov.ru/epz/order/notice/ea44/view/common-info.html?regNumber=0319100027014000038</t>
  </si>
  <si>
    <t>http://www.zakupki.gov.ru/epz/order/notice/ea44/view/common-info.html?regNumber=0319100027014000037</t>
  </si>
  <si>
    <t>http://www.zakupki.gov.ru/epz/order/notice/ea44/view/common-info.html?regNumber=0319100027014000036</t>
  </si>
  <si>
    <t>http://www.zakupki.gov.ru/epz/order/notice/ea44/view/common-info.html?regNumber=0319100027014000035</t>
  </si>
  <si>
    <t>http://www.zakupki.gov.ru/epz/order/notice/ea44/view/common-info.html?regNumber=0319100027014000034</t>
  </si>
  <si>
    <t>http://www.zakupki.gov.ru/epz/order/notice/ea44/view/common-info.html?regNumber=0319100027014000033</t>
  </si>
  <si>
    <t>http://www.zakupki.gov.ru/epz/order/notice/ea44/view/common-info.html?regNumber=0319100027014000032</t>
  </si>
  <si>
    <t>http://www.zakupki.gov.ru/epz/order/notice/ea44/view/common-info.html?regNumber=0319100027014000031</t>
  </si>
  <si>
    <t>http://www.zakupki.gov.ru/epz/order/notice/ea44/view/common-info.html?regNumber=0319100027014000030</t>
  </si>
  <si>
    <t>http://www.zakupki.gov.ru/epz/order/notice/ea44/view/common-info.html?regNumber=0319100027014000029</t>
  </si>
  <si>
    <t>http://www.zakupki.gov.ru/epz/order/notice/ea44/view/common-info.html?regNumber=0319100027014000028</t>
  </si>
  <si>
    <t>http://www.zakupki.gov.ru/epz/order/notice/ea44/view/common-info.html?regNumber=0319100027014000026</t>
  </si>
  <si>
    <t>http://www.zakupki.gov.ru/epz/order/notice/ea44/view/common-info.html?regNumber=0319100027014000025</t>
  </si>
  <si>
    <t>http://www.zakupki.gov.ru/epz/order/notice/ea44/view/common-info.html?regNumber=0319100027014000024</t>
  </si>
  <si>
    <t>http://www.zakupki.gov.ru/epz/order/notice/ea44/view/common-info.html?regNumber=0319100027014000023</t>
  </si>
  <si>
    <t>http://www.zakupki.gov.ru/epz/order/notice/ea44/view/common-info.html?regNumber=0319100027014000022</t>
  </si>
  <si>
    <t>http://www.zakupki.gov.ru/epz/order/notice/ea44/view/common-info.html?regNumber=0319100027014000021</t>
  </si>
  <si>
    <t>http://www.zakupki.gov.ru/epz/order/notice/ea44/view/common-info.html?regNumber=0319100027014000020</t>
  </si>
  <si>
    <t>http://www.zakupki.gov.ru/epz/order/notice/ea44/view/common-info.html?regNumber=0319100027014000019</t>
  </si>
  <si>
    <t>http://www.zakupki.gov.ru/epz/order/notice/ea44/view/common-info.html?regNumber=0319100027014000018</t>
  </si>
  <si>
    <t>http://www.zakupki.gov.ru/epz/order/notice/ea44/view/common-info.html?regNumber=0319100027014000017</t>
  </si>
  <si>
    <t>http://www.zakupki.gov.ru/epz/order/notice/ea44/view/common-info.html?regNumber=0319100027014000016</t>
  </si>
  <si>
    <t>http://www.zakupki.gov.ru/epz/order/notice/ea44/view/common-info.html?regNumber=0319100027014000015</t>
  </si>
  <si>
    <t>http://www.zakupki.gov.ru/epz/order/notice/ea44/view/common-info.html?regNumber=0319100027014000014</t>
  </si>
  <si>
    <t>http://www.zakupki.gov.ru/epz/order/notice/ea44/view/common-info.html?regNumber=0319100027014000013</t>
  </si>
  <si>
    <t>http://www.zakupki.gov.ru/epz/order/notice/ea44/view/common-info.html?regNumber=0319100027014000012</t>
  </si>
  <si>
    <t>http://www.zakupki.gov.ru/epz/order/notice/ea44/view/common-info.html?regNumber=0319100027014000011</t>
  </si>
  <si>
    <t>http://www.zakupki.gov.ru/epz/order/notice/ea44/view/common-info.html?regNumber=0319100027014000010</t>
  </si>
  <si>
    <t>http://www.zakupki.gov.ru/epz/order/notice/ea44/view/common-info.html?regNumber=0319100027014000009</t>
  </si>
  <si>
    <t>http://www.zakupki.gov.ru/epz/order/notice/ea44/view/common-info.html?regNumber=0319100027014000008</t>
  </si>
  <si>
    <t>http://www.zakupki.gov.ru/epz/order/notice/ea44/view/common-info.html?regNumber=0319100027014000007</t>
  </si>
  <si>
    <t>http://www.zakupki.gov.ru/epz/order/notice/ea44/view/common-info.html?regNumber=0319100027014000005</t>
  </si>
  <si>
    <t>http://www.zakupki.gov.ru/epz/order/notice/ea44/view/common-info.html?regNumber=0319100027014000004</t>
  </si>
  <si>
    <t>http://www.zakupki.gov.ru/epz/order/notice/ea44/view/common-info.html?regNumber=0319100027014000003</t>
  </si>
  <si>
    <t>http://www.zakupki.gov.ru/epz/order/notice/ea44/view/common-info.html?regNumber=0319100027014000002</t>
  </si>
  <si>
    <t>http://www.zakupki.gov.ru/epz/order/notice/ea44/view/common-info.html?regNumber=0319100027014000001</t>
  </si>
  <si>
    <t>Тип поставки</t>
  </si>
  <si>
    <t>ТИП</t>
  </si>
  <si>
    <t>Тип поставки1</t>
  </si>
  <si>
    <t>45 — Услуги по оптовой и розничной торговле и услуги по ремонту автотранспортных средств и мотоциклов</t>
  </si>
  <si>
    <t>машины, оборудование, запчасти</t>
  </si>
  <si>
    <t>28 — Машины и оборудование, не включенные в другие группировки</t>
  </si>
  <si>
    <t>19 — Кокс и нефтепродукты</t>
  </si>
  <si>
    <t>услуги</t>
  </si>
  <si>
    <t>71 — Услуги в области архитектуры и инженерно-технического проектирования, технических испытаний, исследований и анализа</t>
  </si>
  <si>
    <t>Продукция лесоводства, лесозаготовок и связанные с этим услуги</t>
  </si>
  <si>
    <t>02 — Продукция лесоводства, лесозаготовок и связанные с этим услуги</t>
  </si>
  <si>
    <t>стройматериалы</t>
  </si>
  <si>
    <t>08 — Продукция горнодобывающих производств прочая</t>
  </si>
  <si>
    <t>собаки</t>
  </si>
  <si>
    <t>10 — Продукты пищевые</t>
  </si>
  <si>
    <t>25 — Изделия металлические готовые, кроме машин и оборудования</t>
  </si>
  <si>
    <t>27 — Оборудование электрическое</t>
  </si>
  <si>
    <t>вещевое имущество</t>
  </si>
  <si>
    <t>14 — Одежда</t>
  </si>
  <si>
    <t>ремонты и строительство</t>
  </si>
  <si>
    <t>43 — Работы строительные специализированные</t>
  </si>
  <si>
    <t>23 — Продукты минеральные неметаллические прочие</t>
  </si>
  <si>
    <t>запчасти</t>
  </si>
  <si>
    <t>22 - Продукция печатная и носители информации записанные</t>
  </si>
  <si>
    <t>49 — Услуги сухопутного и трубопроводного транспорта</t>
  </si>
  <si>
    <t>24 — Металлы основные</t>
  </si>
  <si>
    <t>Вещества химические</t>
  </si>
  <si>
    <t>20 — Вещества химические и продукты химические</t>
  </si>
  <si>
    <t>01 — Продукция и услуги сельского хозяйства и охоты</t>
  </si>
  <si>
    <t>скот</t>
  </si>
  <si>
    <t>услуги связи и почты</t>
  </si>
  <si>
    <t>53 — Услуги почтовой связи и услуги курьерские</t>
  </si>
  <si>
    <t>29 — Средства автотранспортные, прицепы и полуприцепы</t>
  </si>
  <si>
    <t>Электроэнергия, газ, пар и кондиционирование воздуха</t>
  </si>
  <si>
    <t>коммуналка</t>
  </si>
  <si>
    <t>35 — Электроэнергия, газ, пар и кондиционирование воздуха</t>
  </si>
  <si>
    <t>34 - Средства автотранспортные, прицепы и полуприцепы</t>
  </si>
  <si>
    <t>23 - Кокс, нефтепродукты и ядерные материалы</t>
  </si>
  <si>
    <t>85 - Услуги в области здравоохранения и услуги социальные</t>
  </si>
  <si>
    <t>инвентарь</t>
  </si>
  <si>
    <t>25 - Изделия резиновые и полимерные</t>
  </si>
  <si>
    <t>01 - Продукция и услуги сельского хозяйства и охоты</t>
  </si>
  <si>
    <t>02 - Продукция лесоводства, лесозаготовок и связанные с этим услуги</t>
  </si>
  <si>
    <t>29 - Машины и оборудование, не включенные в другие группировки</t>
  </si>
  <si>
    <t>15 - Продукты пищевые и напитки</t>
  </si>
  <si>
    <t>31 - Машины электрические и электрооборудование</t>
  </si>
  <si>
    <t>70 - Услуги, связанные с недвижимым имуществом</t>
  </si>
  <si>
    <t>30 - Оборудование офисное и техника вычислительная</t>
  </si>
  <si>
    <t>32 - Компоненты электронные; аппаратура для радио, телевидения и связи</t>
  </si>
  <si>
    <t>27 - Металлы</t>
  </si>
  <si>
    <t>45 - Работы строительные</t>
  </si>
  <si>
    <t>26 - Продукты минеральные неметаллические прочие</t>
  </si>
  <si>
    <t>24 - Вещества химические, продукты химические и волокна химические</t>
  </si>
  <si>
    <t>64 - Услуги почты и электросвязи</t>
  </si>
  <si>
    <t>40 - Электроэнергия, газ, пар и вода горячая</t>
  </si>
  <si>
    <t xml:space="preserve">91 - Услуги общественных организаций, не включенные в другие группировки </t>
  </si>
  <si>
    <t>60 - Услуги сухопутного транспорта и транспортирования по трубопроводам</t>
  </si>
  <si>
    <t>мебель</t>
  </si>
  <si>
    <t>36 - Мебель; товары промышленные, не включенные в другие группировки, прочие</t>
  </si>
  <si>
    <t>75 - Услуги в сфере государственного управления, обеспечения военной безопасности и социального обеспечения</t>
  </si>
  <si>
    <t>обувь</t>
  </si>
  <si>
    <t>19 - Кожа и изделия из кожи</t>
  </si>
  <si>
    <t>50 тн семян картошки по 10,5 руб. за кг</t>
  </si>
  <si>
    <t>Учреждение</t>
  </si>
  <si>
    <t>ОИУ-25 Новобирюсинск</t>
  </si>
  <si>
    <t>шины</t>
  </si>
  <si>
    <t>электроды</t>
  </si>
  <si>
    <t>аппаратура</t>
  </si>
  <si>
    <t>экспертизы</t>
  </si>
  <si>
    <t>сперма</t>
  </si>
  <si>
    <t>молодняк</t>
  </si>
  <si>
    <t>лесозаготовка</t>
  </si>
  <si>
    <t>автомобиль</t>
  </si>
  <si>
    <t>кирпич огнеупорный</t>
  </si>
  <si>
    <t>щебень</t>
  </si>
  <si>
    <t>Названия столбцов</t>
  </si>
  <si>
    <t>Общий итог</t>
  </si>
  <si>
    <t>Названия строк</t>
  </si>
  <si>
    <t>Сумма по полю Начальная (максимальная) цена контракта (лота)\договора</t>
  </si>
  <si>
    <t xml:space="preserve">ОБЛАСТНОЕ ГОСУДАРСТВЕННОЕ БЮДЖЕТНОЕ УЧРЕЖДЕНИЕ "ТАЙШЕТСКАЯ СТАНЦИЯ ПО БОРЬБЕ С БОЛЕЗНЯМИ ЖИВОТНЫХ" </t>
  </si>
  <si>
    <t xml:space="preserve">Оказание услуг по проведению профилактической дератизации, дезинсекции и дезинфекции на объектах КП-41 </t>
  </si>
  <si>
    <t>1,5 т молочной пленки</t>
  </si>
  <si>
    <t xml:space="preserve">"ПЛАСТИК" </t>
  </si>
  <si>
    <t>400 доз спермы</t>
  </si>
  <si>
    <t xml:space="preserve">ОТКРЫТОЕ АКЦИОНЕРНОЕ ОБЩЕСТВО "ИРКУТСКГОСПЛЕМ" </t>
  </si>
  <si>
    <t>Общество с ограниченной ответственностью ТК "Ролинг"</t>
  </si>
  <si>
    <t>большая номенклатура</t>
  </si>
  <si>
    <t>заготовка, погрузка вывозка пиловочника - 19721 куб.м, заготовка хлыстового леса - 51882 куб.м</t>
  </si>
  <si>
    <t>Общество с ограниченной ответственностью "ЕЛЗК"</t>
  </si>
  <si>
    <t>3 бензопилы по 70 тыс.руб., 2 - по 41 тыс.руб.</t>
  </si>
  <si>
    <t>Общество с ограниченной ответственностью " Научно-технический центр "ПИК"</t>
  </si>
  <si>
    <t>6 тн корма</t>
  </si>
  <si>
    <t>Иркутская обл (точный адрес не указан)</t>
  </si>
  <si>
    <t>Общество с ограниченной ответственностью «Аксиома»</t>
  </si>
  <si>
    <t>Общество с ограниченной ответственностью "ЗАПЧАСТИ"</t>
  </si>
  <si>
    <t>3,5 тыс.лампочек</t>
  </si>
  <si>
    <t>Общество с ограниченной ответственностью «Люмэко-Красноярск»</t>
  </si>
  <si>
    <t>96 шт. шин</t>
  </si>
  <si>
    <t>обслуживанию автоматической системы пожарной сигнализации</t>
  </si>
  <si>
    <t>дизтопливо летнее 3-мя партиями: по 65 тн через 10, 20 и 30 дней со дня зключения контракта</t>
  </si>
  <si>
    <t>Общество с ограниченной ответственностью "ЮК-Ойл"</t>
  </si>
  <si>
    <t>5 мониторов, 10 сист.блоков, 4 моноблока</t>
  </si>
  <si>
    <t>Общество с ограниченной ответственностью «СПЕКТР»</t>
  </si>
  <si>
    <t>35 ЖК-телевизоров</t>
  </si>
  <si>
    <t>Общество с ограниченной ответственностью «Блесс-Ю»</t>
  </si>
  <si>
    <t xml:space="preserve">оборудование для видеонаблюдения, в т.ч. 32 видеокамеры и 3 цв. телевизора </t>
  </si>
  <si>
    <t>Общество с ограниченной ответственностью "Монолит-СБ"</t>
  </si>
  <si>
    <t>заготовка, погрузка вывозка пиловочника - 19070 куб.м, заготовка хлыстового леса - 23313 куб.м</t>
  </si>
  <si>
    <t>заготовка пиловочника - 35220 куб.м, погрузка и вывозка хвойных пород - 19632 куб.м</t>
  </si>
  <si>
    <t>заготовка, погрузка вывозка хвойных пород - 1 усл.ед.</t>
  </si>
  <si>
    <t>заготовка, вывозка хвойных пород - 8895 + 14826, погрузка - 8895</t>
  </si>
  <si>
    <t xml:space="preserve">федеральное казенное учреждение «Объединение исправительных учреждений № 1 с особыми условиями хозяйственной деятельности Главного управления Федеральной службы исполнения наказаний по Красноярскому краю </t>
  </si>
  <si>
    <t>сжигание хлыстового леса на просеке на просеке под строительство ЛЭП</t>
  </si>
  <si>
    <t>Иркутская обл, на просеке под строительство ЛЭП</t>
  </si>
  <si>
    <t xml:space="preserve">федеральное казенное учреждение "Исправительная колония № 16 Главного управления Федеральной службы исполнения наказаний по Красноярскому краю" </t>
  </si>
  <si>
    <t>сжигание леса</t>
  </si>
  <si>
    <t xml:space="preserve">федеральное казённое учреждение "Жилищно-Коммунальное Управление Главного управления Федеральной службы исполнения наказаний России по Красноярскому краю" </t>
  </si>
  <si>
    <t>заготовка, вывозка хвойных пород - 1 усл.ед.</t>
  </si>
  <si>
    <t>ОБЩЕСТВО С ОГРАНИЧЕННОЙ ОТВЕТСТВЕННОСТЬЮ "ТРУД"</t>
  </si>
  <si>
    <t>Обезличенный лес в хлыстах - 15112 куб.м</t>
  </si>
  <si>
    <t>с площадки складирования, указанной Продавцом</t>
  </si>
  <si>
    <t>открытое акционерное общество «Стройтрансгаз»</t>
  </si>
  <si>
    <t>заготовка, вывозка хвойных пород - 1 усл.ед. Вывозка сортимента хвойных пород с погрузкой на лесовозный подвижный состав производится с верхних складов Заказчика, на нижний склад Заказчика по адресу: Иркутская область Тайшетский район</t>
  </si>
  <si>
    <t>Общество с ограниченной ответственностью "Ва-БанК"</t>
  </si>
  <si>
    <t>20 тн минеральных масел и жидкостей</t>
  </si>
  <si>
    <t>15тн минеральных масел и жидкостей</t>
  </si>
  <si>
    <t>Закрытое акционерное общество "ОПТАН"</t>
  </si>
  <si>
    <t>195 т дизтоплива зимнего 3-мя партиями: по 65 тн через 10, 20 и 30 дней со дня зключения контракта</t>
  </si>
  <si>
    <t>195 т дизтоплива 3-мя партиями: по 65 тн через 10, 20 и 30 дней со дня зключения контракта</t>
  </si>
  <si>
    <t>14,7тн минеральных масел и жидкостей</t>
  </si>
  <si>
    <t>130 т дизтоплива 3-мя партиями: по 65 тн через 10 и 20 дней со дня зключения контракта</t>
  </si>
  <si>
    <t>Закрытое акционерное общество "Торговый дом "Сибирские нефтепродукты"</t>
  </si>
  <si>
    <t>Общество с ограниченной ответственностью «КВАНТ»</t>
  </si>
  <si>
    <t>195 т дизтоплива летнего 3-мя партиями: по 65 тн через 10, 20 и 30 дней со дня зключения контракта</t>
  </si>
  <si>
    <t>36,4 тн минеральных масел и жидкостей</t>
  </si>
  <si>
    <t>Общество с ограниченной ответственностью "Производственно-коммерческая фирма Лагуна"</t>
  </si>
  <si>
    <t>55тн бензина</t>
  </si>
  <si>
    <t>325 т дизтоплива зимнего 5-тью партиями: по 65 тн через 10, 20, 30, 40 и 50 дней со дня зключения контракта</t>
  </si>
  <si>
    <t>Общество с ограниченной ответственностью "Научно-производственное объединение "НовоОйл"</t>
  </si>
  <si>
    <t>6,66 тн кормов для собак</t>
  </si>
  <si>
    <t>10,62 тн труб</t>
  </si>
  <si>
    <t>Общество с ограниченной ответственностью "Феррум трейд"</t>
  </si>
  <si>
    <t>90тн сена</t>
  </si>
  <si>
    <t xml:space="preserve">"ОБЪЕДИНЕНИЕ ИСПРАВИТЕЛЬНЫХ КОЛОНИЙ № 40 ГЛАВНОГО УПРАВЛЕНИЯ ФЕДЕРАЛЬНОЙ СЛУЖБЫ ИСПОЛНЕНИЯ НАКАЗАНИЙ ПО КРАСНОЯРСКОМУ КРАЮ" </t>
  </si>
  <si>
    <t>Красноярский край, г. Сосновоборск со склада «Поставщика»</t>
  </si>
  <si>
    <t>Общество с ограниченной ответственностью "ЕЛМ"</t>
  </si>
  <si>
    <t>Общество с ограниченной ответственностью "ГЕРМЕС"</t>
  </si>
  <si>
    <t>задвижки чугунные - 75 шт. + 4 клапана</t>
  </si>
  <si>
    <t>Общество с ограниченной ответственностью "Компания комплексного снабжения"</t>
  </si>
  <si>
    <t>сантехника</t>
  </si>
  <si>
    <t>85 унитазов, 20 умывальников, 85 смесителей, 220 кранов</t>
  </si>
  <si>
    <t>Общество с ограниченной ответственностью "Водрем"</t>
  </si>
  <si>
    <t>комплектующие к компьютерам</t>
  </si>
  <si>
    <t>80 тыс.зажимов (колпачков для изоляции проводов) - 10-15 коробок</t>
  </si>
  <si>
    <t>15 шин</t>
  </si>
  <si>
    <t>172 ед. шин</t>
  </si>
  <si>
    <t>108 штук 6 позиций</t>
  </si>
  <si>
    <t>127 ед. шин</t>
  </si>
  <si>
    <t xml:space="preserve">Общество с ограниченной ответственностью "Спецзапчасти" </t>
  </si>
  <si>
    <t>Общество с ограниченной ответственностью "Спецзапчасти"</t>
  </si>
  <si>
    <t>108 ед. шин</t>
  </si>
  <si>
    <t>Общество с ограниченной ответственностью "Вираж"</t>
  </si>
  <si>
    <t>ветеринарные услуги</t>
  </si>
  <si>
    <t xml:space="preserve">"ТАЙШЕТСКАЯ СТАНЦИЯ ПО БОРЬБЕ С БОЛЕЗНЯМИ ЖИВОТНЫХ" </t>
  </si>
  <si>
    <t>3 тн труб</t>
  </si>
  <si>
    <t>27 тн муки</t>
  </si>
  <si>
    <t>со склада поставщика</t>
  </si>
  <si>
    <t>ФЕДЕРАЛЬНОЕ КАЗЕННОЕ УЧРЕЖДЕНИЕ "ИСПРАВИТЕЛЬНАЯ КОЛОНИЯ №6 ГЛАВНОГО УПРАВЛЕНИЯ ФЕДЕРАЛЬНОЙ СЛУЖБЫ ИСПОЛНЕНИЯ НАКАЗАНИЙ ПО КРАСНОЯРСКОМУ КРАЮ"</t>
  </si>
  <si>
    <t>15,26 тн труб</t>
  </si>
  <si>
    <t xml:space="preserve">Монтаж пожарной сигнализации </t>
  </si>
  <si>
    <t>Общество с ограниченной ответственностью "Сибавтоматика"</t>
  </si>
  <si>
    <t>Красноярск, ул. Затонская, 25, со склада поставщика</t>
  </si>
  <si>
    <t>500 кг пленки молочной</t>
  </si>
  <si>
    <t>упаковка молочная</t>
  </si>
  <si>
    <t xml:space="preserve">ОТКРЫТОЕ АКЦИОНЕРНОЕ ОБЩЕСТВО "ПЛАСТИК" </t>
  </si>
  <si>
    <t>кап.ремонт</t>
  </si>
  <si>
    <t xml:space="preserve">ФЕДЕРАЛЬНОЕ КАЗЕННОЕ УЧРЕЖДЕНИЕ "ИСПРАВИТЕЛЬНАЯ КОЛОНИЯ № 27 ГЛАВНОГО УПРАВЛЕНИЯ ФЕДЕРАЛЬНОЙ СЛУЖБЫ ИСПОЛНЕНИЯ НАКАЗАНИЙ ПО КРАСНОЯРСКОМУ КРАЮ" </t>
  </si>
  <si>
    <t>11,4 тыс.м кабеля, 440 зажимов, 7 тыс.м трубы ПВХ, 500 м металлорукав</t>
  </si>
  <si>
    <t>Сперма быка «Ястреб 3044» 693 дозы</t>
  </si>
  <si>
    <t>70 светильников светодиодных (в среднем по 2 тыс.руб. каждый), 12 прожекторов по 26 тыс.руб. каждый</t>
  </si>
  <si>
    <t>Закрытое Акционерное Общество «Торгово-производственное предприятие «ТЕХНОЦЕНТР»</t>
  </si>
  <si>
    <t>Общество с ограниченной ответственностью «МегаМастер»</t>
  </si>
  <si>
    <t>11 кг и 6,3 тыс.л удобрений</t>
  </si>
  <si>
    <t xml:space="preserve">на складе Поставщика по адресу: 644053 г. Иркутск, станция Горка дом 5 литер А </t>
  </si>
  <si>
    <t xml:space="preserve">ОБЩЕСТВО С ОГРАНИЧЕННОЙ ОТВЕТСТВЕННОСТЬЮ "СИБАГРОХИМСЕРВИС" </t>
  </si>
  <si>
    <t>5 тн семян рапса</t>
  </si>
  <si>
    <t xml:space="preserve">до склада поставщика в г. Красноярске, ул. Сурикова, д. 54В </t>
  </si>
  <si>
    <t xml:space="preserve">Общество с ограниченной ответственностью "Семена" </t>
  </si>
  <si>
    <t xml:space="preserve">Открытое акционерное общество "Коркиноагропромхимия" </t>
  </si>
  <si>
    <t>277,2 тн удобрений (4-5 вагонов) по 16,6 тыс.руб. за тонну. Азотно-магниевое удобрение в гранулах ТУ2181-061-05761637-2005</t>
  </si>
  <si>
    <t>10тн муки</t>
  </si>
  <si>
    <t>федеральное казенное учреждение "Исправительная колония № 6 Главного управления Федеральной службы исполнения наказаний по Красноярскому краю"</t>
  </si>
  <si>
    <t>запчасти для сх-техники в большой номенклатуре</t>
  </si>
  <si>
    <t xml:space="preserve">ОБЩЕСТВО С ОГРАНИЧЕННОЙ ОТВЕТСТВЕННОСТЬЮ "ЗАПЧАСТИ" </t>
  </si>
  <si>
    <t>52тн муки</t>
  </si>
  <si>
    <t>ФЕДЕРАЛЬНОЕ КАЗЕННОЕ УЧРЕЖДЕНИЕ "ИСПРАВИТЕЛЬНАЯ КОЛОНИЯ № 31 ГЛАВНОГО УПРАВЛЕНИЯ ФЕДЕРАЛЬНОЙ СЛУЖБЫ ИСПОЛНЕНИЯ НАКАЗАНИЙ ПО КРАСНОЯРСКОМУ КРАЮ"</t>
  </si>
  <si>
    <t>49 тн муки</t>
  </si>
  <si>
    <t>услуги специальной связи 1 усл.ед.</t>
  </si>
  <si>
    <t xml:space="preserve">Федеральное государственное унитарное предприятие "Главный центр специальной связи" Филиал ФГУП "ГЦСС" Управление специальной связи по Красноярскому краю </t>
  </si>
  <si>
    <t>4,3 млн. кВт·ч электроэнергии</t>
  </si>
  <si>
    <t xml:space="preserve">Общество с ограниченной ответственностью "Иркутская Энергосбытовая компания" </t>
  </si>
  <si>
    <t>3,57 млн. кВт·ч электроэнергии</t>
  </si>
  <si>
    <t>Услуги по продаже эл/эн - 10³ усл. Ед</t>
  </si>
  <si>
    <t>территория, на которой расположены точки поставки</t>
  </si>
  <si>
    <t xml:space="preserve">Открытое акционерное общество "Красноярскэнергосбыт" </t>
  </si>
  <si>
    <t>Общество с ограниченной ответственностью Благотворительный фонд санитарно-эпидемиологического благополучия населения</t>
  </si>
  <si>
    <t>25 тн муки</t>
  </si>
  <si>
    <t xml:space="preserve">федеральное казенное учреждение "Исправительная колония № 31 Главного управления Федеральной службы исполнения наказаний по Красноярскому краю" </t>
  </si>
  <si>
    <t>2,3 тн муки</t>
  </si>
  <si>
    <t xml:space="preserve">федеральное казенное учреждение "Исправительная колония № 6 Главного управления Федеральной службы исполнения наказаний по Красноярскому краю" </t>
  </si>
  <si>
    <t>20 тн муки</t>
  </si>
  <si>
    <t>Для учреждений уголовно-исполнительной системы</t>
  </si>
  <si>
    <t>10 тн муки</t>
  </si>
  <si>
    <t xml:space="preserve">Ачинск, ул. Слободчикова 2 </t>
  </si>
  <si>
    <t xml:space="preserve">федеральное казенное учреждение "Объединение исправительных колоний № 38 Главного управления Федеральной службы исполнения наказаний по Красноярскому краю" </t>
  </si>
  <si>
    <t>65 тн муки</t>
  </si>
  <si>
    <t>75 тн муки</t>
  </si>
  <si>
    <t>дрожжи</t>
  </si>
  <si>
    <t>мука</t>
  </si>
  <si>
    <t>125 светильников (цена от 2 до 24 тыс.руб.) + 100 прожекторов</t>
  </si>
  <si>
    <t xml:space="preserve">Федеральное казенное учереждение "Исправительная колония №27 Главного управления Федеральной службы исполнения наказаний России по Красноярскому краю" </t>
  </si>
  <si>
    <t xml:space="preserve">проектно-сметная документация на монтаж пожарной сигнализации </t>
  </si>
  <si>
    <t>Общество с ограниченной ответственностью "МАРС"</t>
  </si>
  <si>
    <t>кап.ремонт столовой ВЛЗУ ИК-23</t>
  </si>
  <si>
    <t xml:space="preserve">ФКУ КП-19 ГУФСИН России по Красноярскомы краю </t>
  </si>
  <si>
    <t>Иркутская обл, На основании путевых листов и актов оказанных услуг</t>
  </si>
  <si>
    <t xml:space="preserve">перевозка грузов на автомобиле марки КАМАЗ, МАN </t>
  </si>
  <si>
    <t>32 купольные камеры, 6 ЖК-телевизоров, 2 видеосервера, 1 системный блок</t>
  </si>
  <si>
    <t>Общество с ограниченной ответственностью «Центр СБ»</t>
  </si>
  <si>
    <t>Красноярск, ул. Парашютная, 3</t>
  </si>
  <si>
    <t>ремонт МТ-ЛБ (трансп.средство)</t>
  </si>
  <si>
    <t>Оказание услуг по перевозке грузов на автомобиле марки КАМАЗ, МАN - 1 усл.ед.</t>
  </si>
  <si>
    <t>услуги по перевозке грузов</t>
  </si>
  <si>
    <t>Красноярский край, На основании путевых листов и актов оказанных услуг</t>
  </si>
  <si>
    <t>Согласно условиям контракта</t>
  </si>
  <si>
    <t xml:space="preserve">Согласно акту выполненных работ </t>
  </si>
  <si>
    <t xml:space="preserve">ФКУ ЖКУ ГУФСИН России по Красноярскому краю </t>
  </si>
  <si>
    <t>Транспортные услуги, автомашина КаМАЗ, 24ч. (1300 р./час.)</t>
  </si>
  <si>
    <t>Транспортные услуги, автомашина MAN, 40ч. (3 090 р./ч.)</t>
  </si>
  <si>
    <t>мебель офисная</t>
  </si>
  <si>
    <t>большая номенклатура запчастей</t>
  </si>
  <si>
    <t xml:space="preserve">Общество с ограниченной ответственностью "Юнитех" </t>
  </si>
  <si>
    <t>Общество с ограниченной ответственностью 'Бош Бизнес'</t>
  </si>
  <si>
    <t xml:space="preserve">Общество с ограниченной ответственностью 'Бош Бизнес' </t>
  </si>
  <si>
    <t>5 бензопил по 30 тыс.руб., 3 - по 46 тыс.руб.</t>
  </si>
  <si>
    <t>2,3 тн кормов для собак</t>
  </si>
  <si>
    <t>10,4 тн кормов для собак</t>
  </si>
  <si>
    <t xml:space="preserve">Общество с ограниченной ответственностью «ВЭЛКОРМ» </t>
  </si>
  <si>
    <t>федеральное казенное учреждение "Исправительная колония № 31 Главного управления Федеральной службы исполнения наказаний по Красноярскому краю"</t>
  </si>
  <si>
    <t>Поставка стендов</t>
  </si>
  <si>
    <t>стенды</t>
  </si>
  <si>
    <t>Стенды</t>
  </si>
  <si>
    <t xml:space="preserve">ремонт электродвигателей </t>
  </si>
  <si>
    <t>На складе исполнителя</t>
  </si>
  <si>
    <t xml:space="preserve">федеральное казенное учреждение "Исправительная колония № 7 Главного управления Федеральной службы исполнения наказаний по Красноярскому краю" </t>
  </si>
  <si>
    <t xml:space="preserve">ОБЩЕСТВО С ОГРАНИЧЕННОЙ ОТВЕТСТВЕННОСТЬЮ "СОФИЯ-МЕТАЛЛ" </t>
  </si>
  <si>
    <t>15,15 тн труб (5 позиций)</t>
  </si>
  <si>
    <t>15,68 тн труб (4 позиции)</t>
  </si>
  <si>
    <t xml:space="preserve">Общество с ограниченной ответственностью "Ролинг" </t>
  </si>
  <si>
    <t xml:space="preserve">Индивидуальный предприниматель Коропова Татьяна Васильевна </t>
  </si>
  <si>
    <t xml:space="preserve">монтаж автоматической пожарной сигнализации </t>
  </si>
  <si>
    <t xml:space="preserve">Общество с ограниченной ответственностью "Принцип" </t>
  </si>
  <si>
    <t xml:space="preserve">Общество с ограниченной ответственностью «Региональный инженерно-консультативный центр «Кран-Парк» </t>
  </si>
  <si>
    <t>поставка, установка, настройка прибора безопасности на 4 башенных крана</t>
  </si>
  <si>
    <t>ремонт металлоконструкций 9 грузоподъемных кранов</t>
  </si>
  <si>
    <t xml:space="preserve">Общество с ограниченной ответственностью "ПромЭнергоСтрой" </t>
  </si>
  <si>
    <t>Зап.части для пожарных насосов - 12 шт.</t>
  </si>
  <si>
    <t xml:space="preserve">Общество с ограниченной ответственностью "УСПТК-Пожгидравлика Центр" </t>
  </si>
  <si>
    <t>ремонт трелевочного трактора ТТ-4М № 73</t>
  </si>
  <si>
    <t>задвижки чугунные - 39 шт.</t>
  </si>
  <si>
    <t>470 кг эмальпровода (13 позиций), 190 кг картона диэлектрического, 60 кг лака</t>
  </si>
  <si>
    <t xml:space="preserve">Общество с ограниченной ответственностью "Элсервис" </t>
  </si>
  <si>
    <t>аттестация автоматизированной системы на соответствие требованиям по безопасности информации</t>
  </si>
  <si>
    <t>Закрытое акционерное общество "РТК-Сибирь"</t>
  </si>
  <si>
    <t>10 тн электродов</t>
  </si>
  <si>
    <t xml:space="preserve">ФКУ ИК-27 ГУФСИН РОССИИ по Красноярскому краю </t>
  </si>
  <si>
    <t>ремонт транпорта и техники</t>
  </si>
  <si>
    <t>7,25 тыс.м кабеля, труба ПВХ 2 тыс.м, металлорукав 500 м</t>
  </si>
  <si>
    <t xml:space="preserve">Общество с ограниченной ответственностью "Компания Промкомплект" </t>
  </si>
  <si>
    <t xml:space="preserve">экспертиза промышленной безопасности 9 грузоподъёмных кранов </t>
  </si>
  <si>
    <t>Общество с ограниченной ответственностью "Эталон"</t>
  </si>
  <si>
    <t>1,5 тыс.пар валенок по 624 руб./пара</t>
  </si>
  <si>
    <t>3 позиции - 2,1 тысячи единиц лапм - 15-20 коробок</t>
  </si>
  <si>
    <t xml:space="preserve">Закрытое акционерное общество "Электротехническая компания Аделаида +" </t>
  </si>
  <si>
    <t>7 тыс.шт. кирпича (20 поддонов, 4 машины). Кирпич шамотный ШБ-5 (без мраморной крошки). Т.е. кирпич огнеупорный. Используется он для кладки топок, элементов каминов, печей, котлов, саун, дымоходов и других тепловых агрегатов</t>
  </si>
  <si>
    <t>Общество с ограниченной ответственностью "Красноярсккрайснабсбыт"</t>
  </si>
  <si>
    <t>Поставщик1</t>
  </si>
  <si>
    <t>ФСИН</t>
  </si>
  <si>
    <t>Семена</t>
  </si>
  <si>
    <t>ремонт транспорта и техники</t>
  </si>
  <si>
    <t>(пусто)</t>
  </si>
  <si>
    <t>ЮК-Ойл</t>
  </si>
  <si>
    <t>Количество по полю Начальная (максимальная) цена контракта (лота)\договора</t>
  </si>
  <si>
    <t>Сибирские нефтепродукты</t>
  </si>
  <si>
    <t>Крайсеверкомплект</t>
  </si>
  <si>
    <t>Современные смазочные материалы</t>
  </si>
  <si>
    <t>ТРАНСЕРВИС</t>
  </si>
  <si>
    <t>ЗАПЧАСТИ</t>
  </si>
  <si>
    <t>Спецзапчасти</t>
  </si>
  <si>
    <t>Первая Объединенная Шинная Компания</t>
  </si>
  <si>
    <t>ЕЛЗК</t>
  </si>
  <si>
    <t>Иркутская Энергосбытовая компания</t>
  </si>
  <si>
    <t>Компания комплексного снабжения</t>
  </si>
  <si>
    <t>Трубопроводные системы</t>
  </si>
  <si>
    <t>ЯХОНТ</t>
  </si>
  <si>
    <t>Аксиома</t>
  </si>
  <si>
    <t>БайкалСтройСнаб</t>
  </si>
  <si>
    <t>СПЕКТР</t>
  </si>
  <si>
    <t>Бош Бизнес</t>
  </si>
  <si>
    <t>ИРКУТСКГОСПЛЕМ</t>
  </si>
  <si>
    <t>Сумма по полю Цена поставки</t>
  </si>
  <si>
    <t>электродетали</t>
  </si>
  <si>
    <t>трубы и арматура</t>
  </si>
  <si>
    <t>арматура</t>
  </si>
  <si>
    <t>бензопилы и запчасти к ним</t>
  </si>
  <si>
    <t>санитарные</t>
  </si>
  <si>
    <t>№0319100017716000078</t>
  </si>
  <si>
    <t>Производство и поставка продовольствия для нужд ФКУ ОИУ-25 ОУХД ГУФСИН России по Красноярскому краю</t>
  </si>
  <si>
    <t>10.61.21.000: Мука пшеничная и пшенично-ржаная10.61.21.000: Мука пшеничная и пшенично-ржаная</t>
  </si>
  <si>
    <t>ГЛАВНОЕ УПРАВЛЕНИЕ ФЕДЕРАЛЬНОЙ СЛУЖБЫ ИСПОЛНЕНИЯ НАКАЗАНИЙ ПО КРАСНОЯРСКОМУ КРАЮ</t>
  </si>
  <si>
    <t>№0319100017716000070</t>
  </si>
  <si>
    <t>10.71.11.110: Хлеб и хлебобулочные изделия недлительного хранения10.71.11.110: Хлеб и хлебобулочные изделия недлительного хранения</t>
  </si>
  <si>
    <t>№0319100017716000042</t>
  </si>
  <si>
    <t>10.39.13.000: Овощи (кроме картофеля) и грибы сушеные01.13.51.110: Картофель столовый ранний01.13.41.110: Морковь столовая10.39.17.119: Овощи (кроме картофеля), консервированные без уксуса или уксусной кислоты, прочие (кроме готовых овощных блюд), не включенные в другие группировки01.13.12.190: Капуста прочая10.39.17.119: Овощи (кроме картофеля), консервированные без уксуса или уксусной кислоты, прочие (кроме готовых овощных блюд), не включенные в другие группировки01.13.49.110: Свекла столовая10.39.13.000: Овощи (кроме картофеля) и грибы сушеные</t>
  </si>
  <si>
    <t>Главное управление Федеральной службы исполнения наказаний по Красноярскому краю</t>
  </si>
  <si>
    <t>№0319100017716000018</t>
  </si>
  <si>
    <t>Тепловая энергия,  вырабатываемая  котельной для нужд бюджета  ФКУ  ОИУ-25 ОУХД  ГУФСИН России по Красноярскому краю</t>
  </si>
  <si>
    <t>35.30.11.120: Энергия тепловая, отпущенная котельными</t>
  </si>
  <si>
    <t>№0319100017716000017</t>
  </si>
  <si>
    <t>Питьевая вода  забираемая из скважин для нужд бюджета  ФКУ  ОИУ-25 ОУХД  ГУФСИН России по Красноярскому краю</t>
  </si>
  <si>
    <t>36.00.11.000: Вода питьевая</t>
  </si>
  <si>
    <t>№0319100017715000323</t>
  </si>
  <si>
    <t>Тепловая энергия вырабатываемая котельной для нужд бюджета ФКУ ОИУ-25 ОУХД ГУФСИН России по Красноярскому краю</t>
  </si>
  <si>
    <t>40.30.10.119: Тепловая энергия, отпущенная прочими электростанциями</t>
  </si>
  <si>
    <t>№0319100017715000289</t>
  </si>
  <si>
    <t>40.30.10.113: Тепловая энергия, отпущенная котельными</t>
  </si>
  <si>
    <t>№0319100017715000270</t>
  </si>
  <si>
    <t>Поставка продовольствия для нужд ФКУ ОИУ-25 ОУХД ГУФСИН России по Красноярскому краю</t>
  </si>
  <si>
    <t>15.81.11.121: Изделия хлебобулочные из смеси ржаной и пшеничной муки различных сортов неупакованные15.51.11: Молоко жидкое обработанное15.81.11.135: Изделия хлебобулочные из пшеничной муки второго сорта неупакованные</t>
  </si>
  <si>
    <t>№0319100017715000261</t>
  </si>
  <si>
    <t>Оказание транспортно-экспедиционных услуг ФКУ ОИУ-25 ОУХД ГУФСИН России по Красноярскому краю</t>
  </si>
  <si>
    <t>60.24.14.110: Перевозки внутригородские и пригородные грузовым автомобильным транспортом контейнеров с грузами60.24.14.110: Перевозки внутригородские и пригородные грузовым автомобильным транспортом контейнеров с грузами60.24.14.110: Перевозки внутригородские и пригородные грузовым автомобильным транспортом контейнеров с грузами60.24.14.110: Перевозки внутригородские и пригородные грузовым автомобильным транспортом контейнеров с грузами60.24.14.110: Перевозки внутригородские и пригородные грузовым автомобильным транспортом контейнеров с грузами60.24.14.110: Перевозки внутригородские и пригородные грузовым автомобильным транспортом контейнеров с грузами</t>
  </si>
  <si>
    <t>№0319100017715000244</t>
  </si>
  <si>
    <t>Поставка продовольствия для нужд ФКУ ОИУ-25 ГУФСИН России по Красноярскому краю</t>
  </si>
  <si>
    <t>15.51.30.111: Масло сливочное сладко-сливочное несоленое с массовой долей жира от 80 % до 85 %, содержанием влаги не более 16 %15.11.30.121: Жир свиной пищевой сырой15.33.13.114: Морковь сушеная15.11.19.122: Субпродукты свиные мясокостные15.85.11.425: Изделия макаронные длинные, изготовленные из пшеничной хлебопекарной муки первого сорта, прочие15.11.11.111: Говядина парная, остывшая, охлажденная: туши и полутуши15.11.14.111: Свинина подмороженная, замороженная, глубокой заморозки и размороженная: туши и полутуши домашних свиней15.31.12.111: Картофель сушеный целый или нарезанный ломтиками, но не подвергнутый дальнейшей обработке15.11.19.122: Субпродукты свиные мясокостные15.33.13.119: Овощи сушеные прочие15.51.40.113: Творог с массовой долей жира от 4,0 % до 18,0 %</t>
  </si>
  <si>
    <t>№0319100017715000180</t>
  </si>
  <si>
    <t>Холодная вода  забираемая из скважин для нужд бюджета  ФКУ ОИУ-25 ОУХД  ГУФСИН России по Красноярскому краю</t>
  </si>
  <si>
    <t>41.00.11.000: Вода питьевая</t>
  </si>
  <si>
    <t>№0319100017715000125</t>
  </si>
  <si>
    <t>15.11.19.122: Субпродукты свиные мясокостные15.11.19.122: Субпродукты свиные мясокостные15.11.11.111: Говядина парная, остывшая, охлажденная: туши и полутуши01.11.21.111: Клубни семенные раннеспелого и среднераннего картофеля01.12.11.111: Морковь столовая15.33.14.211: Капуста квашеная замороженная15.81.11.121: Изделия хлебобулочные из смеси ржаной и пшеничной муки различных сортов неупакованные15.33.14.312: Огурцы немороженые, консервированные без уксуса или уксусной кислоты15.51.30.111: Масло сливочное сладко-сливочное несоленое с массовой долей жира от 80 % до 85 %, содержанием влаги не более 16 %15.85.11.425: Изделия макаронные длинные, изготовленные из пшеничной хлебопекарной муки первого сорта, прочие15.33.14.111: Томаты очищенные, целые или резаные на части, консервированные без уксуса или уксусной кислоты15.51.11.199: Молоко питьевое, не включенное в другие группировки, прочее15.11.14.111: Свинина подмороженная, замороженная, глубокой заморозки и размороженная: туши и полутуши домашних свиней01.12.11.113: Свекла столовая01.12.13.113: Капуста белокочанная ранняя15.81.11.135: Изделия хлебобулочные из пшеничной муки второго сорта неупакованные</t>
  </si>
  <si>
    <t>№0319100017715000009</t>
  </si>
  <si>
    <t>Тепловая энергия  вырабатываемая  котельной для нужд бюджета  ФКУ ОИУ-25 ОУХД  ГУФСИН России по Красноярскому краю</t>
  </si>
  <si>
    <t>40.30.10.152: Услуги по передаче пара и горячей воды (тепловой энергии) по тепловым сетям, кроме коммунальных</t>
  </si>
  <si>
    <t>№0319100017715000008</t>
  </si>
  <si>
    <t>№0319100017714000107</t>
  </si>
  <si>
    <t>Поставка продуктов питания для спецконтингента  ФКУ ОИУ-25 ОУХД ГУФСИН России по Красноярскому краю</t>
  </si>
  <si>
    <t>01.12.11.111: Морковь столовая15.11.19.121: Субпродукты свиные мякотные15.33.14.110: Томаты, консервированные без уксуса или уксусной кислоты15.51.30.120: Масло сливочное сладко-сливочное с массовой долей жира от 50 % до 79 %01.11.21.110: Клубни раннеспелого и среднераннего картофеля15.33.12.112: Огурцы и корнишоны, консервированные для кратковременного хранения15.33.13.114: Морковь сушеная</t>
  </si>
  <si>
    <t>Поставки для нужд ФКУ ОИУ-25 ОУХД ГУФСИН России по Красноярскому краю</t>
  </si>
  <si>
    <t>http://www.zakupki.gov.ru/epz/order/notice/ea44/view/common-info.html?regNumber=0319100017716000078</t>
  </si>
  <si>
    <t>http://www.zakupki.gov.ru/epz/order/notice/ea44/view/common-info.html?regNumber=0319100017716000070</t>
  </si>
  <si>
    <t>http://www.zakupki.gov.ru/epz/order/notice/ea44/view/common-info.html?regNumber=0319100017716000042</t>
  </si>
  <si>
    <t>http://www.zakupki.gov.ru/epz/order/notice/ea44/view/common-info.html?regNumber=0319100017716000018</t>
  </si>
  <si>
    <t>http://www.zakupki.gov.ru/epz/order/notice/ea44/view/common-info.html?regNumber=0319100017716000017</t>
  </si>
  <si>
    <t>http://www.zakupki.gov.ru/epz/order/notice/ea44/view/common-info.html?regNumber=0319100017715000323</t>
  </si>
  <si>
    <t>http://www.zakupki.gov.ru/epz/order/notice/ea44/view/common-info.html?regNumber=0319100017715000289</t>
  </si>
  <si>
    <t>http://www.zakupki.gov.ru/epz/order/notice/ea44/view/common-info.html?regNumber=0319100017715000270</t>
  </si>
  <si>
    <t>http://www.zakupki.gov.ru/epz/order/notice/ea44/view/common-info.html?regNumber=0319100017715000261</t>
  </si>
  <si>
    <t>http://www.zakupki.gov.ru/epz/order/notice/ea44/view/common-info.html?regNumber=0319100017715000244</t>
  </si>
  <si>
    <t>http://www.zakupki.gov.ru/epz/order/notice/ea44/view/common-info.html?regNumber=0319100017715000180</t>
  </si>
  <si>
    <t>http://www.zakupki.gov.ru/epz/order/notice/ea44/view/common-info.html?regNumber=0319100017715000125</t>
  </si>
  <si>
    <t>http://www.zakupki.gov.ru/epz/order/notice/ea44/view/common-info.html?regNumber=0319100017715000009</t>
  </si>
  <si>
    <t>http://www.zakupki.gov.ru/epz/order/notice/ea44/view/common-info.html?regNumber=0319100017715000008</t>
  </si>
  <si>
    <t>http://www.zakupki.gov.ru/epz/order/notice/ea44/view/common-info.html?regNumber=0319100017714000107</t>
  </si>
  <si>
    <t xml:space="preserve">ФЕДЕРАЛЬНОЕ КАЗЕННОЕ УЧРЕЖДЕНИЕ "ОБЪЕДИНЕНИЕ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КРАЮ" </t>
  </si>
  <si>
    <t>220 тн муки</t>
  </si>
  <si>
    <t>Новобирюсинск</t>
  </si>
  <si>
    <t>43 тн хлеба</t>
  </si>
  <si>
    <t>348 тн овощей</t>
  </si>
  <si>
    <t>Тепловая энергия</t>
  </si>
  <si>
    <t>206,7 тн хлеба, 120 тн молока</t>
  </si>
  <si>
    <t>8 тн слив.масла, 1 тн жира, 16,2 тн сушеных овощей, 8,5 тн субпродуктов, 4 тн макарон, 47 тн мяса, 1,5 кг творога</t>
  </si>
  <si>
    <t>214 тн хлеба, 5,05 тн субпродуктов, 31,5 тн мяса, 280,1 тн свежих овощей, 61 тн квашеной капусты, 15 тн соленых огурцов и томатов, 10 тн макарон.изд., 210 тыс.л молока, 9,5 тн сл.масла</t>
  </si>
  <si>
    <t>Красноярский край</t>
  </si>
  <si>
    <t>0,5 тн субпродуктов, 83,3 тн овошей, 3,8 тн огурцов и томатов соленых, 5,5 тн сливочного масла, 2 тн сушеной моркови</t>
  </si>
  <si>
    <t>http://www.zakupki.gov.ru/epz/order/notice/ea44/view/common-info.html?regNumber=0319100025916000088</t>
  </si>
  <si>
    <t>№0319100025916000088</t>
  </si>
  <si>
    <t>поставка строительных материалов для выполнения ремонтных работ, предусмотренных государственным контрактом   № 25/73/67 от 26.04.2016г., заключенным между ФКУ КП-19 ГУФСИН России по Красноярскому краю и ФКУ ОИУ-25 ОУХД ГУФСИН России по Красноярскому краю</t>
  </si>
  <si>
    <t>25.72.14.190: Детали крепежные и установочные и аналогичные изделия из недрагоценных металлов24.10.32.000: Прокат листовой горячекатаный из нелегированных сталей, без дополнительной обработки, шириной менее 600 мм</t>
  </si>
  <si>
    <t>КП-19 Красноярск</t>
  </si>
  <si>
    <t>http://www.zakupki.gov.ru/epz/order/notice/ea44/view/common-info.html?regNumber=0319100025916000055</t>
  </si>
  <si>
    <t>№0319100025916000055</t>
  </si>
  <si>
    <t>поставка строительных материалов для выполнения ремонтных работ, предусмотренных государственным контрактом  № 25/71/65 от 26.04.2016г., заключенным между ФКУ КП-19 ГУФСИН России по Красноярскому краю и ФКУ ОИУ-25 ГУФСИН России по Красноярскому краю.</t>
  </si>
  <si>
    <t>25.93.14.111: Гвозди строительные24.10.71.110: Уголки стальные горячекатаные из нелегированных сталей</t>
  </si>
  <si>
    <t>http://www.zakupki.gov.ru/epz/order/notice/ea44/view/common-info.html?regNumber=0319100025916000041</t>
  </si>
  <si>
    <t>№0319100025916000041</t>
  </si>
  <si>
    <t>поставка пиломатериала для выполнения ремонтных работ, предусмотренных государственным контрактом № 25/71 от 26.04.2016г., заключенным между ФКУ КП-19 ГУФСИН России по Красноярскому краю и ФКУ ОИУ-25 ОУХД ГУФСИН России по Красноярскому краю.</t>
  </si>
  <si>
    <t>02.20.11.110: Лесоматериалы круглые хвойных пород для распиловки и строгания16.10.21.112: Пиломатериалы профилированные из ели16.10.21.112: Пиломатериалы профилированные из ели02.20.11.110: Лесоматериалы круглые хвойных пород для распиловки и строгания</t>
  </si>
  <si>
    <t>http://www.zakupki.gov.ru/epz/order/notice/ea44/view/common-info.html?regNumber=0319100025916000038</t>
  </si>
  <si>
    <t>№0319100025916000038</t>
  </si>
  <si>
    <t>поставка строительных материалов для выполнения ремонтных работ, предусмотренных государственным контрактом  № 25/72/66 от 26.04.2016г., заключенным между ФКУ КП-19 ГУФСИН России по Красноярскому краю и ФКУ ОИУ-25 ОУХД ГУФСИН России по Красноярскому краю.</t>
  </si>
  <si>
    <t>23.64.10.110: Смеси строительные23.31.10.122: Плитки керамические для полов23.31.10.120: Плитки керамические23.51.12.111: Портландцемент без минеральных добавок</t>
  </si>
  <si>
    <t>федеральное казенное учреждение "Колония-поселение № 19 Главного управления Федеральной службы исполнения наказаний по Красноярскому краю"</t>
  </si>
  <si>
    <t>http://www.zakupki.gov.ru/epz/order/notice/ea44/view/common-info.html?regNumber=0319100025914000047</t>
  </si>
  <si>
    <t>74 - Услуги, связанные с предпринимательской деятельностью, прочие</t>
  </si>
  <si>
    <t>№0319100025914000047</t>
  </si>
  <si>
    <t>Оказание услуг по подбору и предоставлению рабочих из числа осужденных, отбывающих наказание в ОИУ-25, в количестве до 10 человек для привлечения осужденных к оплачиваемому труду для осуществления подсобных работ, предусмотренных государственным контрактом на выполнение ремонтных работ № 25/445/780 от 31.12.2013 года.</t>
  </si>
  <si>
    <t>74.50.25.000: Услуги по предоставлению прочих категорий работников</t>
  </si>
  <si>
    <t>вода</t>
  </si>
  <si>
    <t>36 — Вода природная; услуги по очистке воды и водоснабжению</t>
  </si>
  <si>
    <t>41 - Вода собранная и очищенная, услуги по распределению воды</t>
  </si>
  <si>
    <t>1,4 тыс. Гкал</t>
  </si>
  <si>
    <t>45 тыс.куб.м питьевой воды</t>
  </si>
  <si>
    <t>1,5 тыс. Гкал</t>
  </si>
  <si>
    <t>1 тыс. Гкал</t>
  </si>
  <si>
    <t>22,5 тыс.куб.м питьевой воды по 22 руб. за куб.м</t>
  </si>
  <si>
    <t>38,6 тыс. Гкал</t>
  </si>
  <si>
    <t>подбор 10 чел. персонала из числа осужденных для проведения ремонта</t>
  </si>
  <si>
    <t>через госзакупки не проходит часть продуктов (рыба, масло раст., сахар, тушенка и т.д.)</t>
  </si>
  <si>
    <t>г. Красноярск, Кразовская 10</t>
  </si>
  <si>
    <t>10 тыс.саморезов, 1,9 тыс.кв.м профлиста</t>
  </si>
  <si>
    <t>Красноярск г, ул. 60 лет Октября</t>
  </si>
  <si>
    <t xml:space="preserve">ОБЩЕСТВО С ОГРАНИЧЕННОЙ ОТВЕТСТВЕННОСТЬЮ ТОРГОВЫЙ ДОМ "СИБИРСКИЕ КРОВЛИ И ФАСАДЫ" </t>
  </si>
  <si>
    <t>22,5 тыс.куб.м холодной воды по 22 руб. за куб.м</t>
  </si>
  <si>
    <t>295 т·км 6 марок автомобилей</t>
  </si>
  <si>
    <t>0,2 тн гвоздей, 1,35 тн уголков</t>
  </si>
  <si>
    <t xml:space="preserve">ОБЩЕСТВО С ОГРАНИЧЕННОЙ ОТВЕТСТВЕННОСТЬЮ "АЯКО" </t>
  </si>
  <si>
    <t xml:space="preserve">7+29 куб.м стройлеса, 34 куб.м досок, 7 куб.м брусков, </t>
  </si>
  <si>
    <t>цемент (20 мешков), плитка (2,5 тыс.шт.), керамогранит (4 тыс.шт.), клей (103 шт.)</t>
  </si>
  <si>
    <t xml:space="preserve">ЗАКРЫТОЕ АКЦИОНЕРНОЕ ОБЩЕСТВО "САТУРН-КРАСНОЯРСК" </t>
  </si>
  <si>
    <t xml:space="preserve">федеральное казенное учреждение "Объединение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краю" </t>
  </si>
  <si>
    <t xml:space="preserve">Березовский район, село Есаулово, ул. Кирова, дом 2, стр. А </t>
  </si>
  <si>
    <t>агрохимические препараты</t>
  </si>
  <si>
    <t>дополнительное бюджетное финансирование - средства, поступающие от привлечения осужденных к оплачиваемому труду</t>
  </si>
  <si>
    <t>Заказчики:</t>
  </si>
  <si>
    <t>Начальная (максимальная) цена контракта</t>
  </si>
  <si>
    <t>Фактическая цна поставки</t>
  </si>
  <si>
    <t>Канат стальной ГОСТ 2688-80 1 усл.ед.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</si>
</sst>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16" fillId="0" borderId="0" xfId="0" applyFont="1"/>
    <xf numFmtId="3" fontId="0" fillId="0" borderId="0" xfId="0" applyNumberFormat="1"/>
    <xf numFmtId="0" fontId="0" fillId="0" borderId="0" xfId="0" applyFill="1"/>
    <xf numFmtId="0" fontId="16" fillId="33" borderId="0" xfId="0" applyFont="1" applyFill="1"/>
    <xf numFmtId="1" fontId="0" fillId="0" borderId="0" xfId="0" applyNumberFormat="1"/>
    <xf numFmtId="0" fontId="0" fillId="34" borderId="0" xfId="0" applyFill="1"/>
    <xf numFmtId="164" fontId="0" fillId="0" borderId="0" xfId="0" applyNumberFormat="1"/>
    <xf numFmtId="0" fontId="16" fillId="0" borderId="0" xfId="0" applyFont="1" applyFill="1"/>
    <xf numFmtId="0" fontId="18" fillId="0" borderId="0" xfId="42"/>
    <xf numFmtId="3" fontId="0" fillId="0" borderId="0" xfId="0" applyNumberFormat="1" applyFill="1"/>
    <xf numFmtId="0" fontId="0" fillId="35" borderId="0" xfId="0" applyFill="1"/>
    <xf numFmtId="0" fontId="0" fillId="33" borderId="0" xfId="0" applyFill="1"/>
    <xf numFmtId="0" fontId="16" fillId="36" borderId="0" xfId="0" applyFont="1" applyFill="1"/>
    <xf numFmtId="0" fontId="0" fillId="0" borderId="0" xfId="0" applyAlignment="1">
      <alignment horizontal="left"/>
    </xf>
    <xf numFmtId="0" fontId="0" fillId="36" borderId="0" xfId="0" applyFill="1"/>
    <xf numFmtId="0" fontId="0" fillId="0" borderId="0" xfId="0" applyFill="1" applyAlignment="1">
      <alignment horizontal="left"/>
    </xf>
    <xf numFmtId="0" fontId="0" fillId="0" borderId="0" xfId="0" pivotButton="1"/>
    <xf numFmtId="1" fontId="16" fillId="37" borderId="10" xfId="0" applyNumberFormat="1" applyFont="1" applyFill="1" applyBorder="1"/>
    <xf numFmtId="3" fontId="0" fillId="33" borderId="0" xfId="0" applyNumberFormat="1" applyFill="1"/>
    <xf numFmtId="3" fontId="0" fillId="35" borderId="0" xfId="0" applyNumberFormat="1" applyFill="1"/>
    <xf numFmtId="0" fontId="16" fillId="37" borderId="10" xfId="0" applyFont="1" applyFill="1" applyBorder="1"/>
    <xf numFmtId="9" fontId="0" fillId="0" borderId="0" xfId="43" applyFont="1"/>
    <xf numFmtId="0" fontId="16" fillId="37" borderId="0" xfId="0" applyFont="1" applyFill="1" applyBorder="1"/>
    <xf numFmtId="0" fontId="0" fillId="0" borderId="11" xfId="0" applyBorder="1"/>
    <xf numFmtId="3" fontId="16" fillId="37" borderId="0" xfId="0" applyNumberFormat="1" applyFont="1" applyFill="1" applyBorder="1"/>
    <xf numFmtId="3" fontId="0" fillId="0" borderId="11" xfId="0" applyNumberFormat="1" applyBorder="1"/>
    <xf numFmtId="165" fontId="0" fillId="0" borderId="0" xfId="0" applyNumberFormat="1"/>
    <xf numFmtId="0" fontId="16" fillId="37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0" xfId="0" applyNumberFormat="1" applyFill="1"/>
    <xf numFmtId="0" fontId="0" fillId="0" borderId="0" xfId="0" applyAlignment="1">
      <alignment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numFmt numFmtId="3" formatCode="#,##0"/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ьга Киюцина" refreshedDate="42602.081638541669" createdVersion="6" refreshedVersion="6" minRefreshableVersion="3" recordCount="192">
  <cacheSource type="worksheet">
    <worksheetSource ref="A1:AF193" sheet="база"/>
  </cacheSource>
  <cacheFields count="32">
    <cacheField name="Ссылка" numFmtId="0">
      <sharedItems/>
    </cacheField>
    <cacheField name="Источник финансирования" numFmtId="0">
      <sharedItems count="3">
        <s v="дополнительное бюджетное финансирование"/>
        <s v="федеральный бюджет"/>
        <s v="Для учреждений уголовно-исполнительной системы"/>
      </sharedItems>
    </cacheField>
    <cacheField name="Аукцион состоялся" numFmtId="0">
      <sharedItems/>
    </cacheField>
    <cacheField name="Поставщик" numFmtId="0">
      <sharedItems/>
    </cacheField>
    <cacheField name="Поставщик1" numFmtId="0">
      <sharedItems containsBlank="1" count="22">
        <m/>
        <s v="-"/>
        <s v="ФСИН"/>
        <s v="БайкалСтройСнаб"/>
        <s v="ТРАНСЕРВИС"/>
        <s v="Аксиома"/>
        <s v="Современные смазочные материалы"/>
        <s v="Первая Объединенная Шинная Компания"/>
        <s v="Трубопроводные системы"/>
        <s v="ЯХОНТ"/>
        <s v="Семена"/>
        <s v="Крайсеверкомплект"/>
        <s v="ИРКУТСКГОСПЛЕМ"/>
        <s v="ЕЛЗК"/>
        <s v="ЗАПЧАСТИ"/>
        <s v="ЮК-Ойл"/>
        <s v="СПЕКТР"/>
        <s v="Компания комплексного снабжения"/>
        <s v="Иркутская Энергосбытовая компания"/>
        <s v="Сибирские нефтепродукты"/>
        <s v="Бош Бизнес"/>
        <s v="Спецзапчасти"/>
      </sharedItems>
    </cacheField>
    <cacheField name="Цена поставки" numFmtId="0">
      <sharedItems containsMixedTypes="1" containsNumber="1" minValue="31200" maxValue="45192065.909999996"/>
    </cacheField>
    <cacheField name="Объем" numFmtId="0">
      <sharedItems containsBlank="1" containsMixedTypes="1" containsNumber="1" minValue="14.7" maxValue="325"/>
    </cacheField>
    <cacheField name="Примечание" numFmtId="0">
      <sharedItems longText="1"/>
    </cacheField>
    <cacheField name="Место доставки товара, выполнения работ и оказания услуг" numFmtId="0">
      <sharedItems/>
    </cacheField>
    <cacheField name="ТИП" numFmtId="0">
      <sharedItems containsBlank="1" count="44">
        <s v="бензопилы и запчасти к ним"/>
        <s v="экспертизы"/>
        <s v="ГСМ"/>
        <s v="лесозаготовка"/>
        <s v="запчасти"/>
        <s v="электроды"/>
        <s v="щебень"/>
        <s v="провода, кабеля, канаты"/>
        <s v="транспортные услуги"/>
        <s v="одежда"/>
        <s v="собаки"/>
        <s v="лампочки"/>
        <s v="пожаротушение"/>
        <s v="кирпич огнеупорный"/>
        <s v="дрожжи"/>
        <s v="шины"/>
        <s v="котловая труба"/>
        <s v="арматура"/>
        <s v="ремонты и строительство"/>
        <s v="семена"/>
        <s v="молодняк"/>
        <s v="услуги связи и почты"/>
        <s v="автомобиль"/>
        <s v="удобрения"/>
        <s v="молокозавод"/>
        <s v="Электроэнергия, газ, пар и кондиционирование воздуха"/>
        <s v="санитарные"/>
        <s v="упаковка молочная"/>
        <s v="сперма"/>
        <s v="аппаратура"/>
        <s v="корм"/>
        <s v="сантехника"/>
        <s v="скот"/>
        <s v="мука"/>
        <s v="сжигание леса"/>
        <s v="ремонт транспорта и техники"/>
        <s v="мебель"/>
        <s v="стенды"/>
        <s v="ремонт транпорта и техники"/>
        <s v="обувь"/>
        <m u="1"/>
        <s v="бензопилы, запчасти" u="1"/>
        <s v="оборудование" u="1"/>
        <s v="почта" u="1"/>
      </sharedItems>
    </cacheField>
    <cacheField name="Тип поставки1" numFmtId="0">
      <sharedItems count="26">
        <s v="машины, оборудование, запчасти"/>
        <s v="услуги"/>
        <s v="ГСМ"/>
        <s v="Продукция лесоводства, лесозаготовок и связанные с этим услуги"/>
        <s v="запчасти"/>
        <s v="электродетали"/>
        <s v="стройматериалы"/>
        <s v="транспортные услуги"/>
        <s v="вещевое имущество"/>
        <s v="собаки"/>
        <s v="продукты"/>
        <s v="трубы и арматура"/>
        <s v="ремонты и строительство"/>
        <s v="семена"/>
        <s v="скот"/>
        <s v="услуги связи и почты"/>
        <s v="Вещества химические"/>
        <s v="коммуналка"/>
        <s v="инвентарь"/>
        <s v="корм"/>
        <s v="ремонт транспорта и техники"/>
        <s v="мебель"/>
        <s v="ремонт транпорта и техники"/>
        <s v="ремонт транспорта" u="1"/>
        <s v="трубы" u="1"/>
        <s v="металлопродукция" u="1"/>
      </sharedItems>
    </cacheField>
    <cacheField name="Тип поставки" numFmtId="0">
      <sharedItems/>
    </cacheField>
    <cacheField name="Размещение выполняется по" numFmtId="0">
      <sharedItems/>
    </cacheField>
    <cacheField name="Реестровый номер закупки (заказа)" numFmtId="0">
      <sharedItems/>
    </cacheField>
    <cacheField name="Способ размещения закупки (заказа)\определения поставщика" numFmtId="0">
      <sharedItems/>
    </cacheField>
    <cacheField name="Наименование заказа\закупки" numFmtId="0">
      <sharedItems/>
    </cacheField>
    <cacheField name="Номер лота" numFmtId="0">
      <sharedItems containsNonDate="0" containsString="0" containsBlank="1"/>
    </cacheField>
    <cacheField name="Наименование лота" numFmtId="0">
      <sharedItems containsNonDate="0" containsString="0" containsBlank="1"/>
    </cacheField>
    <cacheField name="Начальная (максимальная) цена контракта (лота)\договора" numFmtId="3">
      <sharedItems containsSemiMixedTypes="0" containsString="0" containsNumber="1" minValue="31200" maxValue="64678540"/>
    </cacheField>
    <cacheField name="Код валюты" numFmtId="0">
      <sharedItems/>
    </cacheField>
    <cacheField name="Классификация по ОКДП" numFmtId="0">
      <sharedItems containsNonDate="0" containsString="0" containsBlank="1"/>
    </cacheField>
    <cacheField name="Классификация по ОКПД" numFmtId="0">
      <sharedItems containsBlank="1" longText="1"/>
    </cacheField>
    <cacheField name="Классификация по ОКПД2" numFmtId="0">
      <sharedItems containsBlank="1" longText="1"/>
    </cacheField>
    <cacheField name="Наименование Заказчика" numFmtId="0">
      <sharedItems/>
    </cacheField>
    <cacheField name="Дата размещения" numFmtId="14">
      <sharedItems containsSemiMixedTypes="0" containsNonDate="0" containsDate="1" containsString="0" minDate="2014-02-26T00:00:00" maxDate="2016-08-13T00:00:00"/>
    </cacheField>
    <cacheField name="Дата последнего события" numFmtId="14">
      <sharedItems containsSemiMixedTypes="0" containsNonDate="0" containsDate="1" containsString="0" minDate="2014-04-09T00:00:00" maxDate="2016-08-13T00:00:00"/>
    </cacheField>
    <cacheField name="Этап закупки (размещения заказа)" numFmtId="0">
      <sharedItems/>
    </cacheField>
    <cacheField name="Особенности размещения заказа\ Преимущества (44)" numFmtId="0">
      <sharedItems containsBlank="1" longText="1"/>
    </cacheField>
    <cacheField name="Дата начала подачи заявок" numFmtId="0">
      <sharedItems containsNonDate="0" containsDate="1" containsString="0" containsBlank="1" minDate="2014-02-27T00:00:00" maxDate="2016-08-13T00:00:00"/>
    </cacheField>
    <cacheField name="Дата окончания подачи заявок" numFmtId="0">
      <sharedItems containsNonDate="0" containsDate="1" containsString="0" containsBlank="1" minDate="2014-03-10T00:00:00" maxDate="2016-08-30T00:00:00"/>
    </cacheField>
    <cacheField name="Учреждение" numFmtId="0">
      <sharedItems/>
    </cacheField>
    <cacheField name="Год" numFmtId="1">
      <sharedItems containsSemiMixedTypes="0" containsString="0" containsNumber="1" containsInteger="1" minValue="2014" maxValue="2016" count="3">
        <n v="2016"/>
        <n v="2015"/>
        <n v="20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s v="http://www.zakupki.gov.ru/epz/order/notice/ea44/view/common-info.html?regNumber=0319100027016000065"/>
    <x v="0"/>
    <s v="не завершен"/>
    <s v="-"/>
    <x v="0"/>
    <s v="-"/>
    <s v="-"/>
    <s v="большая спецификация"/>
    <s v="со склада в Красноярске"/>
    <x v="0"/>
    <x v="0"/>
    <s v="28 — Машины и оборудование, не включенные в другие группировки"/>
    <s v="№ 44-ФЗ"/>
    <s v="№0319100027016000065"/>
    <s v="Электронный аукцион"/>
    <s v="Комплектующие к бензопилам"/>
    <m/>
    <m/>
    <n v="755590.3"/>
    <s v="RUB"/>
    <m/>
    <m/>
    <s v="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8-12T00:00:00"/>
    <d v="2016-08-12T00:00:00"/>
    <s v="Подача заявок"/>
    <m/>
    <d v="2016-08-12T00:00:00"/>
    <d v="2016-08-23T00:00:00"/>
    <s v="ОИУ-25 Новобирюсинск"/>
    <x v="0"/>
  </r>
  <r>
    <s v="http://www.zakupki.gov.ru/epz/order/notice/ea44/view/common-info.html?regNumber=0319100027016000064"/>
    <x v="0"/>
    <s v="не завершен"/>
    <s v="-"/>
    <x v="0"/>
    <s v="-"/>
    <s v="-"/>
    <s v="Обследование башенных кранов"/>
    <s v="Новобирюсинская "/>
    <x v="1"/>
    <x v="1"/>
    <s v="71 — Услуги в области архитектуры и инженерно-технического проектирования, технических испытаний, исследований и анализа"/>
    <s v="№ 44-ФЗ"/>
    <s v="№0319100027016000064"/>
    <s v="Электронный аукцион"/>
    <s v="Оказание услуг по проведению экспертизы промышленной безопасности"/>
    <m/>
    <m/>
    <n v="356833.31"/>
    <s v="RUB"/>
    <m/>
    <m/>
    <s v="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71.20.19.112: Услуги по проведению негосударственной экспертизы проектной документации и результатов инженерных изысканий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8-11T00:00:00"/>
    <d v="2016-08-11T00:00:00"/>
    <s v="Подача заявок"/>
    <m/>
    <d v="2016-08-11T00:00:00"/>
    <d v="2016-08-19T00:00:00"/>
    <s v="ОИУ-25 Новобирюсинск"/>
    <x v="0"/>
  </r>
  <r>
    <s v="http://www.zakupki.gov.ru/epz/order/notice/ea44/view/common-info.html?regNumber=0319100027016000063"/>
    <x v="0"/>
    <s v="не завершен"/>
    <s v="-"/>
    <x v="1"/>
    <s v="-"/>
    <n v="70"/>
    <s v="70 тн зимнего топлива"/>
    <s v="Тремино"/>
    <x v="2"/>
    <x v="2"/>
    <s v="19 — Кокс и нефтепродукты"/>
    <s v="№ 44-ФЗ"/>
    <s v="№0319100027016000063"/>
    <s v="Электронный аукцион"/>
    <s v="Поставка дизельного топлива зимнего ДТ-З не ниже класса экологической безопасности К5 "/>
    <m/>
    <m/>
    <n v="3006500"/>
    <s v="RUB"/>
    <m/>
    <m/>
    <s v="19.20.21.315: Топливо дизельное летнее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8-11T00:00:00"/>
    <d v="2016-08-11T00:00:00"/>
    <s v="Подача заявок"/>
    <m/>
    <d v="2016-08-11T00:00:00"/>
    <d v="2016-08-29T00:00:00"/>
    <s v="ОИУ-25 Новобирюсинск"/>
    <x v="0"/>
  </r>
  <r>
    <s v="http://www.zakupki.gov.ru/epz/order/notice/ea44/view/common-info.html?regNumber=0319100027016000062"/>
    <x v="0"/>
    <s v="не завершен"/>
    <s v="-"/>
    <x v="1"/>
    <s v="-"/>
    <n v="260"/>
    <s v="260 тн зимнего топлива"/>
    <s v="Новобирюсинская "/>
    <x v="2"/>
    <x v="2"/>
    <s v="19 — Кокс и нефтепродукты"/>
    <s v="№ 44-ФЗ"/>
    <s v="№0319100027016000062"/>
    <s v="Электронный аукцион"/>
    <s v="Поставка дизельного топлива зимнего ДТ-З класс экологической безопасности не ниже К5 "/>
    <m/>
    <m/>
    <n v="11180000"/>
    <s v="RUB"/>
    <m/>
    <m/>
    <s v="19.20.21.325: Топливо дизельное зимнее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8-09T00:00:00"/>
    <d v="2016-08-09T00:00:00"/>
    <s v="Подача заявок"/>
    <m/>
    <d v="2016-08-09T00:00:00"/>
    <d v="2016-08-26T00:00:00"/>
    <s v="ОИУ-25 Новобирюсинск"/>
    <x v="0"/>
  </r>
  <r>
    <s v="http://www.zakupki.gov.ru/epz/order/notice/ea44/view/common-info.html?regNumber=0319100027016000061"/>
    <x v="0"/>
    <s v="не завершен"/>
    <s v="-"/>
    <x v="0"/>
    <s v="-"/>
    <s v="-"/>
    <s v="заготовка, вывозка, погрузка пиловочника (24794 куб.м)"/>
    <s v="Тайшетский район"/>
    <x v="3"/>
    <x v="3"/>
    <s v="02 — Продукция лесоводства, лесозаготовок и связанные с этим услуги"/>
    <s v="№ 44-ФЗ"/>
    <s v="№0319100027016000061"/>
    <s v="Электронный аукцион"/>
    <s v="Оказание услуг по заготовке, погрузке и вывозке сортимента хвойных и лиственнных (осина) пород"/>
    <m/>
    <m/>
    <n v="32243109.359999999"/>
    <s v="RUB"/>
    <m/>
    <m/>
    <s v="02.40.10.129: Услуги, связанные с лесозаготовками, прочие02.40.10.129: Услуги, связанные с лесозаготовками, прочие02.40.10.129: Услуги, связанные с лесозаготовками, прочи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8-09T00:00:00"/>
    <d v="2016-08-09T00:00:00"/>
    <s v="Подача заявок"/>
    <m/>
    <d v="2016-08-09T00:00:00"/>
    <d v="2016-08-26T00:00:00"/>
    <s v="ОИУ-25 Новобирюсинск"/>
    <x v="0"/>
  </r>
  <r>
    <s v="http://www.zakupki.gov.ru/epz/order/notice/ea44/view/common-info.html?regNumber=0319100027016000060"/>
    <x v="0"/>
    <s v="не завершен"/>
    <s v="-"/>
    <x v="0"/>
    <s v="-"/>
    <s v="-"/>
    <s v="большая спецификация"/>
    <s v="со склада в Красноярске"/>
    <x v="4"/>
    <x v="4"/>
    <s v="45 — Услуги по оптовой и розничной торговле и услуги по ремонту автотранспортных средств и мотоциклов"/>
    <s v="№ 44-ФЗ"/>
    <s v="№0319100027016000060"/>
    <s v="Электронный аукцион"/>
    <s v="Поставка запасных частей для комбайнов"/>
    <m/>
    <m/>
    <n v="1977623.84"/>
    <s v="RUB"/>
    <m/>
    <m/>
    <s v="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45.31.12.000: Услуги по оптовой торговле прочими автомобильными деталями, узлами и принадлежностям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8-03T00:00:00"/>
    <d v="2016-08-12T00:00:00"/>
    <s v="Работа комиссии"/>
    <s v="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"/>
    <d v="2016-08-03T00:00:00"/>
    <d v="2016-08-12T00:00:00"/>
    <s v="ОИУ-25 Новобирюсинск"/>
    <x v="0"/>
  </r>
  <r>
    <s v="http://www.zakupki.gov.ru/epz/order/notice/ea44/view/common-info.html?regNumber=0319100027016000059"/>
    <x v="0"/>
    <s v="не завершен"/>
    <s v="-"/>
    <x v="0"/>
    <s v="-"/>
    <s v="-"/>
    <s v="1,3 тн электродов"/>
    <s v="со склада в Красноярске"/>
    <x v="5"/>
    <x v="5"/>
    <s v="28 — Машины и оборудование, не включенные в другие группировки"/>
    <s v="№ 44-ФЗ"/>
    <s v="№0319100027016000059"/>
    <s v="Закупка у единственного поставщика (подрядчика, исполнителя)"/>
    <s v="Поставка электродов сварочных МР-3 д. 4 мм. ГОСТ 9466-75"/>
    <m/>
    <m/>
    <n v="134290"/>
    <s v="RUB"/>
    <m/>
    <m/>
    <s v="28.29.70.110: 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28T00:00:00"/>
    <d v="2016-07-28T00:00:00"/>
    <s v="Закупка завершена"/>
    <m/>
    <m/>
    <m/>
    <s v="ОИУ-25 Новобирюсинск"/>
    <x v="0"/>
  </r>
  <r>
    <s v="http://www.zakupki.gov.ru/epz/order/notice/ea44/view/common-info.html?regNumber=0319100027016000058"/>
    <x v="0"/>
    <s v="не состоялся"/>
    <s v="-"/>
    <x v="0"/>
    <s v="-"/>
    <s v="-"/>
    <s v="280 куб.м щебня (4 вагона)"/>
    <s v="Новобирюсинская "/>
    <x v="6"/>
    <x v="6"/>
    <s v="08 — Продукция горнодобывающих производств прочая"/>
    <s v="№ 44-ФЗ"/>
    <s v="№0319100027016000058"/>
    <s v="Электронный аукцион"/>
    <s v="Поставка щебня путевого"/>
    <m/>
    <m/>
    <n v="450240"/>
    <s v="RUB"/>
    <m/>
    <m/>
    <s v="08.11.12.190: Камень для памятников или строительства прочий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25T00:00:00"/>
    <d v="2016-08-08T00:00:00"/>
    <s v="Закупка завершена"/>
    <m/>
    <d v="2016-07-25T00:00:00"/>
    <d v="2016-08-04T00:00:00"/>
    <s v="ОИУ-25 Новобирюсинск"/>
    <x v="0"/>
  </r>
  <r>
    <s v="http://www.zakupki.gov.ru/epz/order/notice/ea44/view/common-info.html?regNumber=0319100027016000057"/>
    <x v="0"/>
    <s v="да"/>
    <s v="Общество с ограниченной ответственностью &quot;МЕТАЛЛИСТ&quot; "/>
    <x v="0"/>
    <n v="681294.99"/>
    <s v="-"/>
    <s v="Канат стальной ГОСТ 2688-80 1 усл.ед. (цена в коммерческих закупках указывается за п.м (пример: http://spb.pulscen.ru/products/kanat_gost_2688_80_d_3_6_otsinkovanny_14248162)"/>
    <s v="со склада в Красноярске"/>
    <x v="7"/>
    <x v="5"/>
    <s v="25 — Изделия металлические готовые, кроме машин и оборудования"/>
    <s v="№ 44-ФЗ"/>
    <s v="№0319100027016000057"/>
    <s v="Электронный аукцион"/>
    <s v="Поставка стального каната"/>
    <m/>
    <m/>
    <n v="835945"/>
    <s v="RUB"/>
    <m/>
    <m/>
    <s v="25.99.29.190: Изделия прочие из недрагоценных металлов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21T00:00:00"/>
    <d v="2016-08-04T00:00:00"/>
    <s v="Закупка завершена"/>
    <m/>
    <d v="2016-07-21T00:00:00"/>
    <d v="2016-07-29T00:00:00"/>
    <s v="ОИУ-25 Новобирюсинск"/>
    <x v="0"/>
  </r>
  <r>
    <s v="http://www.zakupki.gov.ru/epz/order/notice/ea44/view/common-info.html?regNumber=0319100027016000056"/>
    <x v="0"/>
    <s v="на стадии завершения"/>
    <s v="ФЕДЕРАЛЬНОЕ КАЗЕННОЕ УЧРЕЖДЕНИЕ &quot;ЖИЛИЩНО-КОММУНАЛЬНОЕ УПРАВЛЕНИЕ ГЛАВНОГО УПРАВЛЕНИЯ ФЕДЕРАЛЬНОЙ СЛУЖБЫ ИСПОЛНЕНИЯ НАКАЗАНИЙ ПО КРАСНОЯРСКОМУ КРАЮ&quot; "/>
    <x v="2"/>
    <n v="200000"/>
    <m/>
    <s v="оказание услуг по перевозке грузов автомобильным транспортом - 1шт."/>
    <s v="Новобирюсинская "/>
    <x v="8"/>
    <x v="7"/>
    <s v="49 — Услуги сухопутного и трубопроводного транспорта"/>
    <s v="№ 44-ФЗ"/>
    <s v="№0319100027016000056"/>
    <s v="Закупка у единственного поставщика (подрядчика, исполнителя)"/>
    <s v="Выполнение оказание услуг по перевозке грузов автомобильным транспортом"/>
    <m/>
    <m/>
    <n v="200000"/>
    <s v="RUB"/>
    <m/>
    <m/>
    <s v="49.41.19.000: Услуги по перевозке грузов автомобильным транспортом прочи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14T00:00:00"/>
    <d v="2016-07-14T00:00:00"/>
    <s v="Закупка завершена"/>
    <m/>
    <m/>
    <m/>
    <s v="ОИУ-25 Новобирюсинск"/>
    <x v="0"/>
  </r>
  <r>
    <s v="http://www.zakupki.gov.ru/epz/order/notice/ea44/view/common-info.html?regNumber=0319100027016000055"/>
    <x v="0"/>
    <s v="на стадии завершения"/>
    <s v="Общество с ограниченной ответственностью ТК &quot;Ролинг&quot; "/>
    <x v="0"/>
    <n v="841454.86"/>
    <m/>
    <s v="Запасные части к пилорамам 1 усл. ед"/>
    <s v="со склада в Красноярске"/>
    <x v="4"/>
    <x v="4"/>
    <s v="02 — Продукция лесоводства, лесозаготовок и связанные с этим услуги"/>
    <s v="№ 44-ФЗ"/>
    <s v="№0319100027016000055"/>
    <s v="Электронный аукцион"/>
    <s v="Запасные части к пилорамам"/>
    <m/>
    <m/>
    <n v="845683.28"/>
    <s v="RUB"/>
    <m/>
    <m/>
    <s v="02.40.10.129: Услуги, связанные с лесозаготовками, прочи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13T00:00:00"/>
    <d v="2016-08-04T00:00:00"/>
    <s v="Закупка завершена"/>
    <m/>
    <d v="2016-07-13T00:00:00"/>
    <d v="2016-07-28T00:00:00"/>
    <s v="ОИУ-25 Новобирюсинск"/>
    <x v="0"/>
  </r>
  <r>
    <s v="http://www.zakupki.gov.ru/epz/order/notice/ea44/view/common-info.html?regNumber=0319100027016000054"/>
    <x v="0"/>
    <s v="да"/>
    <s v="Общество с ограниченной ответственностью «БайкалСтройСнаб»"/>
    <x v="3"/>
    <n v="644604.9"/>
    <s v="-"/>
    <s v="Кабельная продукция в ассортименте - 1 усл.ед."/>
    <s v="со склада в Красноярске"/>
    <x v="7"/>
    <x v="5"/>
    <s v="27 — Оборудование электрическое"/>
    <s v="№ 44-ФЗ"/>
    <s v="№0319100027016000054"/>
    <s v="Электронный аукцион"/>
    <s v="Кабельная продукция в ассортименте"/>
    <m/>
    <m/>
    <n v="970112.5"/>
    <s v="RUB"/>
    <m/>
    <m/>
    <s v="27.32.11.000: Провода обмоточные изолированны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12T00:00:00"/>
    <d v="2016-07-28T00:00:00"/>
    <s v="Закупка завершена"/>
    <m/>
    <d v="2016-07-12T00:00:00"/>
    <d v="2016-07-22T00:00:00"/>
    <s v="ОИУ-25 Новобирюсинск"/>
    <x v="0"/>
  </r>
  <r>
    <s v="http://www.zakupki.gov.ru/epz/order/notice/ea44/view/common-info.html?regNumber=0319100027016000053"/>
    <x v="0"/>
    <s v="да"/>
    <s v="Общество с ограниченной ответственностью «ЭКОС» "/>
    <x v="0"/>
    <n v="3297700"/>
    <n v="100"/>
    <s v="100 тн"/>
    <s v="Тремино"/>
    <x v="2"/>
    <x v="2"/>
    <s v="19 — Кокс и нефтепродукты"/>
    <s v="№ 44-ФЗ"/>
    <s v="№0319100027016000053"/>
    <s v="Электронный аукцион"/>
    <s v="Дизельное топливо летнее ДТ-Л класс экологической безопасности не ниже К5"/>
    <m/>
    <m/>
    <n v="4230000"/>
    <s v="RUB"/>
    <m/>
    <m/>
    <s v="19.20.21.315: Топливо дизельное летнее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11T00:00:00"/>
    <d v="2016-08-11T00:00:00"/>
    <s v="Закупка завершена"/>
    <m/>
    <d v="2016-07-11T00:00:00"/>
    <d v="2016-08-04T00:00:00"/>
    <s v="ОИУ-25 Новобирюсинск"/>
    <x v="0"/>
  </r>
  <r>
    <s v="http://www.zakupki.gov.ru/epz/order/notice/ea44/view/common-info.html?regNumber=0319100027016000052"/>
    <x v="0"/>
    <s v="да"/>
    <s v="Общество с ограниченной ответственностью &quot;ЭйДжи-Ойл&quot;"/>
    <x v="0"/>
    <n v="5052810"/>
    <n v="120"/>
    <s v="120 тн бензина"/>
    <s v="Новобирюсинская "/>
    <x v="2"/>
    <x v="2"/>
    <s v="19 — Кокс и нефтепродукты"/>
    <s v="№ 44-ФЗ"/>
    <s v="№0319100027016000052"/>
    <s v="Электронный аукцион"/>
    <s v="Бензин автомобильный АИ-92 К5"/>
    <m/>
    <m/>
    <n v="5742000"/>
    <s v="RUB"/>
    <m/>
    <m/>
    <s v="19.20.21.125: Бензин автомобильный с октановым числом более 92, но не более 95 по исследовательскому методу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11T00:00:00"/>
    <d v="2016-08-04T00:00:00"/>
    <s v="Закупка завершена"/>
    <m/>
    <d v="2016-07-11T00:00:00"/>
    <d v="2016-07-29T00:00:00"/>
    <s v="ОИУ-25 Новобирюсинск"/>
    <x v="0"/>
  </r>
  <r>
    <s v="http://www.zakupki.gov.ru/epz/order/notice/ea44/view/common-info.html?regNumber=0319100027016000051"/>
    <x v="0"/>
    <s v="да"/>
    <s v="Общество с ограниченной ответственностью «ХБ-плюс спецодежда»"/>
    <x v="0"/>
    <n v="489722.96"/>
    <s v="-"/>
    <s v="Поставка спецодежды - 1 усл.ед."/>
    <s v="со склада в Красноярске"/>
    <x v="9"/>
    <x v="8"/>
    <s v="14 — Одежда"/>
    <s v="№ 44-ФЗ"/>
    <s v="№0319100027016000051"/>
    <s v="Электронный аукцион"/>
    <s v="Поставка спецодежды"/>
    <m/>
    <m/>
    <n v="773676.58"/>
    <s v="RUB"/>
    <m/>
    <m/>
    <s v="14.12.30.190: Одежда производственная и профессиональная прочая, не включенная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09T00:00:00"/>
    <d v="2016-07-28T00:00:00"/>
    <s v="Закупка завершена"/>
    <s v="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"/>
    <d v="2016-07-09T00:00:00"/>
    <d v="2016-07-20T00:00:00"/>
    <s v="ОИУ-25 Новобирюсинск"/>
    <x v="0"/>
  </r>
  <r>
    <s v="http://www.zakupki.gov.ru/epz/order/notice/ea44/view/common-info.html?regNumber=0319100027016000050"/>
    <x v="0"/>
    <s v="да"/>
    <s v="Общество с Ограниченной Ответственностью &quot;ТРАНСЕРВИС-РЕГИОНАЛЬНЫЕ ПРОДАЖИ&quot;"/>
    <x v="4"/>
    <n v="8716500"/>
    <n v="260"/>
    <s v="260 тн дизтоплива летнего"/>
    <s v="Новобирюсинская "/>
    <x v="2"/>
    <x v="2"/>
    <s v="19 — Кокс и нефтепродукты"/>
    <s v="№ 44-ФЗ"/>
    <s v="№0319100027016000050"/>
    <s v="Электронный аукцион"/>
    <s v="Поставка дизельного топлива летнего ДТ-Л класс экологической безопасности не ниже К5"/>
    <m/>
    <m/>
    <n v="10790000"/>
    <s v="RUB"/>
    <m/>
    <m/>
    <s v="19.20.21.315: Топливо дизельное летнее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08T00:00:00"/>
    <d v="2016-08-06T00:00:00"/>
    <s v="Закупка завершена"/>
    <m/>
    <d v="2016-07-08T00:00:00"/>
    <d v="2016-07-29T00:00:00"/>
    <s v="ОИУ-25 Новобирюсинск"/>
    <x v="0"/>
  </r>
  <r>
    <s v="http://www.zakupki.gov.ru/epz/order/notice/ea44/view/common-info.html?regNumber=0319100027016000048"/>
    <x v="1"/>
    <s v="на стадии завершения"/>
    <s v="Общество с ограниченной ответственностью «Аксиома»"/>
    <x v="5"/>
    <n v="1989789.06"/>
    <s v="-"/>
    <s v="17 тн корма для собак"/>
    <s v="Новобирюсинская "/>
    <x v="10"/>
    <x v="9"/>
    <s v="10 — Продукты пищевые"/>
    <s v="№ 44-ФЗ"/>
    <s v="№0319100027016000048"/>
    <s v="Электронный аукцион"/>
    <s v="Поставка полнорационных сбалансированных сухих кормов для служебных собак "/>
    <m/>
    <m/>
    <n v="1999788"/>
    <s v="RUB"/>
    <m/>
    <m/>
    <s v="10.92.10.110: Корм готовый для собак10.92.10.110: Корм готовый для собак10.92.10.110: Корм готовый для собак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08T00:00:00"/>
    <d v="2016-08-04T00:00:00"/>
    <s v="Закупка завершена"/>
    <m/>
    <d v="2016-07-08T00:00:00"/>
    <d v="2016-07-28T00:00:00"/>
    <s v="ОИУ-25 Новобирюсинск"/>
    <x v="0"/>
  </r>
  <r>
    <s v="http://www.zakupki.gov.ru/epz/order/notice/ea44/view/common-info.html?regNumber=0319100027016000049"/>
    <x v="0"/>
    <s v="да"/>
    <s v="Общество с ограниченной ответственностью «БайкалСтройСнаб»"/>
    <x v="3"/>
    <n v="385421.15"/>
    <s v="-"/>
    <s v="10 позиций - 4,5 тысячи единиц, в т.ч. почти 3 тысячи ламп - 25 коробок"/>
    <s v="со склада в Красноярске"/>
    <x v="11"/>
    <x v="5"/>
    <s v="27 — Оборудование электрическое"/>
    <s v="№ 44-ФЗ"/>
    <s v="№0319100027016000049"/>
    <s v="Электронный аукцион"/>
    <s v="Поставка электроламп в ассортименте"/>
    <m/>
    <m/>
    <n v="582093.06000000006"/>
    <s v="RUB"/>
    <m/>
    <m/>
    <s v="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27.40.14.000: Лампы накаливания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08T00:00:00"/>
    <d v="2016-07-28T00:00:00"/>
    <s v="Закупка завершена"/>
    <m/>
    <d v="2016-07-08T00:00:00"/>
    <d v="2016-07-22T00:00:00"/>
    <s v="ОИУ-25 Новобирюсинск"/>
    <x v="0"/>
  </r>
  <r>
    <s v="http://www.zakupki.gov.ru/epz/order/notice/ea44/view/common-info.html?regNumber=0319100027016000047"/>
    <x v="1"/>
    <s v="на стадии завершения"/>
    <s v="Общество с ограниченной ответственностью «Центр инновационных технологий» "/>
    <x v="0"/>
    <n v="289654.12"/>
    <s v="-"/>
    <s v="услуги по монтажу автоматической системы пожарной сигнализации и оповещения людей о пожаре - 1 ед."/>
    <s v="Новобирюсинская "/>
    <x v="12"/>
    <x v="1"/>
    <s v="43 — Работы строительные специализированные"/>
    <s v="№ 44-ФЗ"/>
    <s v="№0319100027016000047"/>
    <s v="Электронный аукцион"/>
    <s v="Оказаниеу слуг на монтаж автоматической системы пожарной сигнализации с оповещением людей о пожаре в здании учреждения"/>
    <m/>
    <m/>
    <n v="291109.67"/>
    <s v="RUB"/>
    <m/>
    <m/>
    <s v="43.21.10.140: Работы по монтажу систем пожарной сигнализации и охранной сигнализаци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7-01T00:00:00"/>
    <d v="2016-07-28T00:00:00"/>
    <s v="Закупка завершена"/>
    <s v="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"/>
    <d v="2016-07-01T00:00:00"/>
    <d v="2016-07-11T00:00:00"/>
    <s v="ОИУ-25 Новобирюсинск"/>
    <x v="0"/>
  </r>
  <r>
    <s v="http://www.zakupki.gov.ru/epz/order/notice/ea44/view/common-info.html?regNumber=0319100027016000045"/>
    <x v="0"/>
    <s v="да"/>
    <s v="Общество с ограниченной ответственностью «БайкалСтройСнаб» "/>
    <x v="3"/>
    <n v="703120"/>
    <s v="-"/>
    <s v="19 позиций, 880 кг проводов"/>
    <s v="со склада в Красноярске"/>
    <x v="7"/>
    <x v="5"/>
    <s v="27 — Оборудование электрическое"/>
    <s v="№ 44-ФЗ"/>
    <s v="№0319100027016000045"/>
    <s v="Электронный аукцион"/>
    <s v="Поставка эмальпровода  в ассортименте   и электроизоляционного лака МЛ-92"/>
    <m/>
    <m/>
    <n v="703120"/>
    <s v="RUB"/>
    <m/>
    <m/>
    <s v="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27.32.11.000: Провода обмоточные изолированны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6-29T00:00:00"/>
    <d v="2016-07-28T00:00:00"/>
    <s v="Закупка завершена"/>
    <m/>
    <d v="2016-06-29T00:00:00"/>
    <d v="2016-07-08T00:00:00"/>
    <s v="ОИУ-25 Новобирюсинск"/>
    <x v="0"/>
  </r>
  <r>
    <s v="http://www.zakupki.gov.ru/epz/order/notice/ea44/view/common-info.html?regNumber=0319100027016000044"/>
    <x v="0"/>
    <s v="да"/>
    <s v="Общество с ограниченной ответственностью производственно-коммерческое предприятие &quot;Автосвет&quot;"/>
    <x v="0"/>
    <n v="490000"/>
    <s v="-"/>
    <s v="10 тыс.шт. кирпича (25 поддонов, 5 машин). Кирпич шамотный ШБ-5 (без мраморной крошки). Т.е. кирпич огнеупорный. Используется он для кладки топок, элементов каминов, печей, котлов, саун, дымоходов и других тепловых агрегатов"/>
    <s v="со склада в Красноярске"/>
    <x v="13"/>
    <x v="6"/>
    <s v="23 — Продукты минеральные неметаллические прочие"/>
    <s v="№ 44-ФЗ"/>
    <s v="№0319100027016000044"/>
    <s v="Электронный аукцион"/>
    <s v="Поставка кирпича огнеупорного (шамотного) ШБ-5 без мраморной крошки ГОСТ 390-96 "/>
    <m/>
    <m/>
    <n v="490000"/>
    <s v="RUB"/>
    <m/>
    <m/>
    <s v="23.20.12.110: Кирпичи огнеупорные, кроме изделий из кремнеземистой каменной муки или диатомитовых земель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6-20T00:00:00"/>
    <d v="2016-07-28T00:00:00"/>
    <s v="Закупка завершена"/>
    <m/>
    <d v="2016-06-20T00:00:00"/>
    <d v="2016-06-29T00:00:00"/>
    <s v="ОИУ-25 Новобирюсинск"/>
    <x v="0"/>
  </r>
  <r>
    <s v="http://www.zakupki.gov.ru/epz/order/notice/ea44/view/common-info.html?regNumber=0319100027016000042"/>
    <x v="0"/>
    <s v="да"/>
    <s v="Общество с ограниченной ответственностью &quot;Современные смазочные материалы&quot;"/>
    <x v="6"/>
    <n v="2013797.22"/>
    <s v="-"/>
    <s v="11 позиций, 27 тн, в т.ч. 16 тн минеральных масел для дизельных двигателей"/>
    <s v="со склада в Красноярске"/>
    <x v="2"/>
    <x v="2"/>
    <s v="19 — Кокс и нефтепродукты"/>
    <s v="№ 44-ФЗ"/>
    <s v="№0319100027016000042"/>
    <s v="Электронный аукцион"/>
    <s v="Поставка моторных масел и специальных жидкостей "/>
    <m/>
    <m/>
    <n v="2023916.8"/>
    <s v="RUB"/>
    <m/>
    <m/>
    <s v="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6-17T00:00:00"/>
    <d v="2016-07-28T00:00:00"/>
    <s v="Закупка завершена"/>
    <m/>
    <d v="2016-06-17T00:00:00"/>
    <d v="2016-07-04T00:00:00"/>
    <s v="ОИУ-25 Новобирюсинск"/>
    <x v="0"/>
  </r>
  <r>
    <s v="http://www.zakupki.gov.ru/epz/order/notice/ea44/view/common-info.html?regNumber=0319100027016000043"/>
    <x v="1"/>
    <s v="не состоялся"/>
    <s v="-"/>
    <x v="0"/>
    <s v="-"/>
    <s v="-"/>
    <s v="700 кг дрожжей"/>
    <s v="со склада в Красноярске"/>
    <x v="14"/>
    <x v="10"/>
    <s v="10 — Продукты пищевые"/>
    <s v="№ 44-ФЗ"/>
    <s v="№0319100027016000043"/>
    <s v="Электронный аукцион"/>
    <s v="Поставка дрожжей хлебопекарных прессованных   ГОСТ Р 54731-2011 высшего сорта "/>
    <m/>
    <m/>
    <n v="54201"/>
    <s v="RUB"/>
    <m/>
    <m/>
    <s v="10.89.13.111: Дрожжи хлебопекарные прессованны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6-17T00:00:00"/>
    <d v="2016-07-28T00:00:00"/>
    <s v="Закупка завершена"/>
    <m/>
    <d v="2016-06-17T00:00:00"/>
    <d v="2016-06-28T00:00:00"/>
    <s v="ОИУ-25 Новобирюсинск"/>
    <x v="0"/>
  </r>
  <r>
    <s v="http://www.zakupki.gov.ru/epz/order/notice/ea44/view/common-info.html?regNumber=0319100027016000040"/>
    <x v="0"/>
    <s v="да"/>
    <s v="Общество с Ограниченной Ответственностью &quot;Первая Объединенная Шинная Компания-Красноярск&quot;"/>
    <x v="7"/>
    <n v="1554409.68"/>
    <s v="-"/>
    <s v="108 штук 6 позиций"/>
    <s v="со склада в Красноярске"/>
    <x v="15"/>
    <x v="4"/>
    <s v="22 - Продукция печатная и носители информации записанные"/>
    <s v="№ 44-ФЗ"/>
    <s v="№0319100027016000040"/>
    <s v="Электронный аукцион"/>
    <s v="Поставка шин автомобильных "/>
    <m/>
    <m/>
    <n v="1992832.84"/>
    <s v="RUB"/>
    <m/>
    <m/>
    <s v="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22.11.13.110: Шины и покрышки пневматические для автобусов, троллейбусов и грузовых автомобилей новы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6-15T00:00:00"/>
    <d v="2016-07-28T00:00:00"/>
    <s v="Закупка завершена"/>
    <m/>
    <d v="2016-06-15T00:00:00"/>
    <d v="2016-06-24T00:00:00"/>
    <s v="ОИУ-25 Новобирюсинск"/>
    <x v="0"/>
  </r>
  <r>
    <s v="http://www.zakupki.gov.ru/epz/order/notice/ea44/view/common-info.html?regNumber=0319100027016000039"/>
    <x v="0"/>
    <s v="да"/>
    <s v="ИК-50 ГУФСИН РОССИИ ПО КРАСНОЯРСКОМУ КРАЮ"/>
    <x v="2"/>
    <n v="134425"/>
    <s v="-"/>
    <s v="4,4 тыс.пар"/>
    <s v="р.п. Нижний Ингаш"/>
    <x v="9"/>
    <x v="8"/>
    <s v="14 — Одежда"/>
    <s v="№ 44-ФЗ"/>
    <s v="№0319100027016000039"/>
    <s v="Закупка у единственного поставщика (подрядчика, исполнителя)"/>
    <s v="Поставка рукавиц ГОСТ 12.4.010-75 "/>
    <m/>
    <m/>
    <n v="134425"/>
    <s v="RUB"/>
    <m/>
    <m/>
    <s v="14.19.13.000: Перчатки, рукавицы (варежки) и митенки трикотажные или вязаные14.19.13.000: Перчатки, рукавицы (варежки) и митенки трикотажные или вязаные14.19.13.000: Перчатки, рукавицы (варежки) и митенки трикотажные или вязаны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5-24T00:00:00"/>
    <d v="2016-05-24T00:00:00"/>
    <s v="Закупка завершена"/>
    <m/>
    <m/>
    <m/>
    <s v="ОИУ-25 Новобирюсинск"/>
    <x v="0"/>
  </r>
  <r>
    <s v="http://www.zakupki.gov.ru/epz/order/notice/ea44/view/common-info.html?regNumber=0319100027016000038"/>
    <x v="0"/>
    <s v="да"/>
    <s v="ИК-50 ГУФСИН РОССИИ ПО КРАСНОЯРСКОМУ КРАЮ "/>
    <x v="2"/>
    <n v="55300"/>
    <s v="-"/>
    <s v="350 пар"/>
    <s v="р.п. Нижний Ингаш"/>
    <x v="9"/>
    <x v="8"/>
    <s v="14 — Одежда"/>
    <s v="№ 44-ФЗ"/>
    <s v="№0319100027016000038"/>
    <s v="Закупка у единственного поставщика (подрядчика, исполнителя)"/>
    <s v="Поставка шерстяных носков ГОСТ 8541-94 "/>
    <m/>
    <m/>
    <n v="55300"/>
    <s v="RUB"/>
    <m/>
    <m/>
    <s v="14.31.10.141: Носки мужские из шерстяной и смешанной (полушерстяной) пряж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5-24T00:00:00"/>
    <d v="2016-05-24T00:00:00"/>
    <s v="Закупка завершена"/>
    <m/>
    <m/>
    <m/>
    <s v="ОИУ-25 Новобирюсинск"/>
    <x v="0"/>
  </r>
  <r>
    <s v="http://www.zakupki.gov.ru/epz/order/notice/ea44/view/common-info.html?regNumber=0319100027016000035"/>
    <x v="0"/>
    <s v="да"/>
    <s v="Общество с ограниченной ответственностью &quot;АЯКО&quot;"/>
    <x v="0"/>
    <n v="3311876.12"/>
    <s v="-"/>
    <s v="11 позиций, 58 тн труб"/>
    <s v="со склада в Красноярске"/>
    <x v="16"/>
    <x v="11"/>
    <s v="24 — Металлы основные"/>
    <s v="№ 44-ФЗ"/>
    <s v="№0319100027016000035"/>
    <s v="Электронный аукцион"/>
    <s v="Поставка котловой трубы"/>
    <m/>
    <m/>
    <n v="3345329.42"/>
    <s v="RUB"/>
    <m/>
    <m/>
    <s v="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24.20.13.110: Трубы стальные бесшовные горячедеформированны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5-18T00:00:00"/>
    <d v="2016-06-10T00:00:00"/>
    <s v="Закупка завершена"/>
    <m/>
    <d v="2016-05-18T00:00:00"/>
    <d v="2016-06-03T00:00:00"/>
    <s v="ОИУ-25 Новобирюсинск"/>
    <x v="0"/>
  </r>
  <r>
    <s v="http://www.zakupki.gov.ru/epz/order/notice/ea44/view/common-info.html?regNumber=0319100027016000037"/>
    <x v="0"/>
    <s v="да"/>
    <s v="Общество с ограниченной ответственностью &quot;Трубопроводные системы&quot;"/>
    <x v="8"/>
    <n v="285914.78999999998"/>
    <s v="-"/>
    <s v="6 позиций, 100 штук (Задвижка чугунная используются в комунальном хозяйстве как недорогой вариант запорной арматуры)"/>
    <s v="со склада в Красноярске"/>
    <x v="17"/>
    <x v="11"/>
    <s v="25 — Изделия металлические готовые, кроме машин и оборудования"/>
    <s v="№ 44-ФЗ"/>
    <s v="№0319100027016000037"/>
    <s v="Электронный аукцион"/>
    <s v="Поставка запорной арматуры "/>
    <m/>
    <m/>
    <n v="420938.85"/>
    <s v="RUB"/>
    <m/>
    <m/>
    <s v="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25.30.13.000: 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5-18T00:00:00"/>
    <d v="2016-06-03T00:00:00"/>
    <s v="Закупка завершена"/>
    <m/>
    <d v="2016-05-18T00:00:00"/>
    <d v="2016-05-27T00:00:00"/>
    <s v="ОИУ-25 Новобирюсинск"/>
    <x v="0"/>
  </r>
  <r>
    <s v="http://www.zakupki.gov.ru/epz/order/notice/ea44/view/common-info.html?regNumber=0319100027016000034"/>
    <x v="0"/>
    <s v="да"/>
    <s v="ОБЩЕСТВО С ОГРАНИЧЕННОЙ ОТВЕТСТВЕННОСТЬЮ &quot;ЯХОНТ&quot;"/>
    <x v="9"/>
    <n v="21408825.960000001"/>
    <s v="-"/>
    <s v="заготовка, вывозка, погрузка пиловочника (17324 куб.м)"/>
    <s v="Чунский район"/>
    <x v="3"/>
    <x v="3"/>
    <s v="02 — Продукция лесоводства, лесозаготовок и связанные с этим услуги"/>
    <s v="№ 44-ФЗ"/>
    <s v="№0319100027016000034"/>
    <s v="Электронный аукцион"/>
    <s v="Оказание услуги по заготовке, погрузке и вывозке сортимента хвойных пород"/>
    <m/>
    <m/>
    <n v="21516408"/>
    <s v="RUB"/>
    <m/>
    <m/>
    <s v="02.40.10.129: Услуги, связанные с лесозаготовками, прочие02.40.10.129: Услуги, связанные с лесозаготовками, прочие02.40.10.129: Услуги, связанные с лесозаготовками, прочи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5-17T00:00:00"/>
    <d v="2016-06-10T00:00:00"/>
    <s v="Закупка завершена"/>
    <m/>
    <d v="2016-05-17T00:00:00"/>
    <d v="2016-06-02T00:00:00"/>
    <s v="ОИУ-25 Новобирюсинск"/>
    <x v="0"/>
  </r>
  <r>
    <s v="http://www.zakupki.gov.ru/epz/order/notice/ea44/view/common-info.html?regNumber=0319100027016000033"/>
    <x v="1"/>
    <s v="да"/>
    <s v="ФЕДЕРАЛЬНОЕ КАЗЕННОЕ УЧРЕЖДЕНИЕ &quot;КОЛОНИЯ-ПОСЕЛЕНИЕ № 19 ГЛАВНОГО УПРАВЛЕНИЯ ФЕДЕРАЛЬНОЙ СЛУЖБЫ ИСПОЛНЕНИЯ НАКАЗАНИЙ ПО КРАСНОЯРСКОМУ КРАЮ&quot;"/>
    <x v="2"/>
    <n v="243154"/>
    <s v="-"/>
    <s v="Выполнение ремонтных работ по капитальному ремонту объекта Государственного заказчика: «Клуб-столовая ИК-23» - 1 усл.ед."/>
    <s v="Тайшетский район"/>
    <x v="18"/>
    <x v="12"/>
    <s v="43 — Работы строительные специализированные"/>
    <s v="№ 44-ФЗ"/>
    <s v="№0319100027016000033"/>
    <s v="Закупка у единственного поставщика (подрядчика, исполнителя)"/>
    <s v="Выполнение ремонтных работ по капитальному ремонту объекта Государственного заказчика: «Клуб-столовая ИК-23»"/>
    <m/>
    <m/>
    <n v="243154"/>
    <s v="RUB"/>
    <m/>
    <m/>
    <s v="43.99.90.190: Работы строительные с пециализированные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20T00:00:00"/>
    <d v="2016-04-20T00:00:00"/>
    <s v="Закупка завершена"/>
    <m/>
    <m/>
    <m/>
    <s v="ОИУ-25 Новобирюсинск"/>
    <x v="0"/>
  </r>
  <r>
    <s v="http://www.zakupki.gov.ru/epz/order/notice/ea44/view/common-info.html?regNumber=0319100027016000032"/>
    <x v="1"/>
    <s v="да"/>
    <s v="ФЕДЕРАЛЬНОЕ КАЗЕННОЕ УЧРЕЖДЕНИЕ &quot;КОЛОНИЯ-ПОСЕЛЕНИЕ № 19 ГЛАВНОГО УПРАВЛЕНИЯ ФЕДЕРАЛЬНОЙ СЛУЖБЫ ИСПОЛНЕНИЯ НАКАЗАНИЙ ПО КРАСНОЯРСКОМУ КРАЮ&quot; "/>
    <x v="2"/>
    <n v="506846"/>
    <s v="-"/>
    <s v="Выполнение ремонтных работ по капитальному ремонту объекта Государственного заказчика: «Штаб одноэтажный» - 1 усл.ед."/>
    <s v="Тайшетский район"/>
    <x v="18"/>
    <x v="12"/>
    <s v="43 — Работы строительные специализированные"/>
    <s v="№ 44-ФЗ"/>
    <s v="№0319100027016000032"/>
    <s v="Закупка у единственного поставщика (подрядчика, исполнителя)"/>
    <s v="Выполнение ремонтных работ по капитальному ремонту объекта Государственного заказчика: «Штаб одноэтажный»"/>
    <m/>
    <m/>
    <n v="506846"/>
    <s v="RUB"/>
    <m/>
    <m/>
    <s v="43.99.90.190: Работы строительные с пециализированные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20T00:00:00"/>
    <d v="2016-04-20T00:00:00"/>
    <s v="Закупка завершена"/>
    <m/>
    <m/>
    <m/>
    <s v="ОИУ-25 Новобирюсинск"/>
    <x v="0"/>
  </r>
  <r>
    <s v="http://www.zakupki.gov.ru/epz/order/notice/ea44/view/common-info.html?regNumber=0319100027016000031"/>
    <x v="1"/>
    <s v="да"/>
    <s v="ФЕДЕРАЛЬНОЕ КАЗЕННОЕ УЧРЕЖДЕНИЕ &quot;КОЛОНИЯ-ПОСЕЛЕНИЕ № 19 ГЛАВНОГО УПРАВЛЕНИЯ ФЕДЕРАЛЬНОЙ СЛУЖБЫ ИСПОЛНЕНИЯ НАКАЗАНИЙ ПО КРАСНОЯРСКОМУ КРАЮ&quot; "/>
    <x v="2"/>
    <n v="500000"/>
    <s v="-"/>
    <s v="Выполнение ремонтных работ по капитальному ремонту объекта «Ограждение жилзоны ИК-24» - 1 усл.ед."/>
    <s v="Тайшетский район"/>
    <x v="18"/>
    <x v="12"/>
    <s v="43 — Работы строительные специализированные"/>
    <s v="№ 44-ФЗ"/>
    <s v="№0319100027016000031"/>
    <s v="Закупка у единственного поставщика (подрядчика, исполнителя)"/>
    <s v="Выполнение ремонтных работ по капитальному ремонту объекта Государственного заказчика: «Ограждение жилзоны ИК-24», именуемого в дальнейшем «Объект»"/>
    <m/>
    <m/>
    <n v="500000"/>
    <s v="RUB"/>
    <m/>
    <m/>
    <s v="43.99.90.190: Работы строительные с пециализированные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20T00:00:00"/>
    <d v="2016-04-20T00:00:00"/>
    <s v="Закупка завершена"/>
    <m/>
    <m/>
    <m/>
    <s v="ОИУ-25 Новобирюсинск"/>
    <x v="0"/>
  </r>
  <r>
    <s v="http://www.zakupki.gov.ru/epz/order/notice/ea44/view/common-info.html?regNumber=0319100027016000024"/>
    <x v="0"/>
    <s v="да"/>
    <s v="Общество с ограниченной отвественностью &quot;СеверСтрой&quot;"/>
    <x v="0"/>
    <n v="267960.73"/>
    <s v="-"/>
    <s v="большая спецификация"/>
    <s v="со склада в Красноярске"/>
    <x v="0"/>
    <x v="0"/>
    <s v="28 — Машины и оборудование, не включенные в другие группировки"/>
    <s v="№ 44-ФЗ"/>
    <s v="№0319100027016000024"/>
    <s v="Электронный аукцион"/>
    <s v="Поставка комплектующих к бензопилам Хускварна 365Н"/>
    <m/>
    <m/>
    <n v="388949.5"/>
    <s v="RUB"/>
    <m/>
    <m/>
    <s v="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14T00:00:00"/>
    <d v="2016-05-11T00:00:00"/>
    <s v="Закупка завершена"/>
    <m/>
    <d v="2016-04-14T00:00:00"/>
    <d v="2016-04-29T00:00:00"/>
    <s v="ОИУ-25 Новобирюсинск"/>
    <x v="0"/>
  </r>
  <r>
    <s v="http://www.zakupki.gov.ru/epz/order/notice/ea44/view/common-info.html?regNumber=0319100027016000030"/>
    <x v="0"/>
    <s v="да"/>
    <s v="Общество с Ограниченной Ответственностью &quot;ТРАНСЕРВИС-РЕГИОНАЛЬНЫЕ ПРОДАЖИ&quot;"/>
    <x v="4"/>
    <n v="6664320"/>
    <n v="195"/>
    <s v="195 т дизтоплива летнего"/>
    <s v="Новобирюсинская "/>
    <x v="2"/>
    <x v="2"/>
    <s v="19 — Кокс и нефтепродукты"/>
    <s v="№ 44-ФЗ"/>
    <s v="№0319100027016000030"/>
    <s v="Электронный аукцион"/>
    <s v="Поставка дизельного топлива летнего ДТ-Л класс экологической безопасности К5"/>
    <m/>
    <m/>
    <n v="7981935"/>
    <s v="RUB"/>
    <m/>
    <m/>
    <s v="19.20.21.315: Топливо дизельное летнее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14T00:00:00"/>
    <d v="2016-05-11T00:00:00"/>
    <s v="Закупка завершена"/>
    <m/>
    <d v="2016-04-14T00:00:00"/>
    <d v="2016-05-01T00:00:00"/>
    <s v="ОИУ-25 Новобирюсинск"/>
    <x v="0"/>
  </r>
  <r>
    <s v="http://www.zakupki.gov.ru/epz/order/notice/ea44/view/common-info.html?regNumber=0319100027016000023"/>
    <x v="0"/>
    <s v="да"/>
    <s v="Общество с ограниченной ответственностью &quot;Дом и Сад&quot;"/>
    <x v="0"/>
    <n v="285881.36"/>
    <s v="-"/>
    <s v="7 бензопил (3 по 77 тыс.руб., 4 по 48 тыс.руб.)"/>
    <s v="со склада в Красноярске"/>
    <x v="0"/>
    <x v="0"/>
    <s v="28 — Машины и оборудование, не включенные в другие группировки"/>
    <s v="№ 44-ФЗ"/>
    <s v="№0319100027016000023"/>
    <s v="Электронный аукцион"/>
    <s v="Поставка бензопил"/>
    <m/>
    <m/>
    <n v="425263.31"/>
    <s v="RUB"/>
    <m/>
    <m/>
    <s v="28.30.86.130: Оборудование для лесного хозяйства, не включенное в другие группировки28.30.86.130: Оборудование для лесного хозяйства, не включенно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14T00:00:00"/>
    <d v="2016-04-29T00:00:00"/>
    <s v="Закупка завершена"/>
    <m/>
    <d v="2016-04-14T00:00:00"/>
    <d v="2016-04-22T00:00:00"/>
    <s v="ОИУ-25 Новобирюсинск"/>
    <x v="0"/>
  </r>
  <r>
    <s v="http://www.zakupki.gov.ru/epz/order/notice/ea44/view/common-info.html?regNumber=0319100027016000029"/>
    <x v="0"/>
    <s v="не состоялся"/>
    <s v="-"/>
    <x v="1"/>
    <s v="-"/>
    <n v="195"/>
    <s v="195тн летнего дизтоплива"/>
    <s v="Новобирюсинская "/>
    <x v="2"/>
    <x v="2"/>
    <s v="19 — Кокс и нефтепродукты"/>
    <s v="№ 44-ФЗ"/>
    <s v="№0319100027016000029"/>
    <s v="Закупка у единственного поставщика (подрядчика, исполнителя)"/>
    <s v="Поставка дизельного топлива летнего ДТ-Л класс экологической безопасности К5 "/>
    <m/>
    <m/>
    <n v="7981935"/>
    <s v="RUB"/>
    <m/>
    <m/>
    <s v="19.20.21.315: Топливо дизельное летнее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14T00:00:00"/>
    <d v="2016-04-14T00:00:00"/>
    <s v="Работа комиссии"/>
    <m/>
    <m/>
    <m/>
    <s v="ОИУ-25 Новобирюсинск"/>
    <x v="0"/>
  </r>
  <r>
    <s v="http://www.zakupki.gov.ru/epz/order/notice/ea44/view/common-info.html?regNumber=0319100027016000022"/>
    <x v="0"/>
    <s v="да"/>
    <s v="&quot; СЕМЕНА&quot; "/>
    <x v="10"/>
    <n v="104995.8"/>
    <s v="-"/>
    <s v="1,16 тн семян капусты. Место доставки товара, выполнения работ и оказания услуг Российская Федерация, , Поставка товара производиться одной партией самовывозом со склада Поставщика по адресу: г. Красноярск, ул. Партизана Железняка, дом 24-20  "/>
    <s v="со склада в Красноярске"/>
    <x v="19"/>
    <x v="13"/>
    <s v="01 — Продукция и услуги сельского хозяйства и охоты"/>
    <s v="№ 44-ФЗ"/>
    <s v="№0319100027016000022"/>
    <s v="Закупка у единственного поставщика (подрядчика, исполнителя)"/>
    <s v="Поставка семян капусты белокочанной Секома F1ГОСТ Р 52171-2003"/>
    <m/>
    <m/>
    <n v="104995.8"/>
    <s v="RUB"/>
    <m/>
    <m/>
    <s v="01.13.60.130: Семена капусты всех видов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12T00:00:00"/>
    <d v="2016-04-12T00:00:00"/>
    <s v="Закупка завершена"/>
    <m/>
    <m/>
    <m/>
    <s v="ОИУ-25 Новобирюсинск"/>
    <x v="0"/>
  </r>
  <r>
    <s v="http://www.zakupki.gov.ru/epz/order/notice/ea44/view/common-info.html?regNumber=0319100027016000020"/>
    <x v="0"/>
    <s v="да"/>
    <s v="&quot;ТРЭНЭКС&quot; "/>
    <x v="0"/>
    <n v="513000"/>
    <s v="-"/>
    <s v="3800 кг молодняка"/>
    <s v="Шарыпово"/>
    <x v="20"/>
    <x v="14"/>
    <s v="01 — Продукция и услуги сельского хозяйства и охоты"/>
    <s v="№ 44-ФЗ"/>
    <s v="№0319100027016000020"/>
    <s v="Закупка у единственного поставщика (подрядчика, исполнителя)"/>
    <s v="Поставка молодняка на выращивании"/>
    <m/>
    <m/>
    <n v="513000"/>
    <s v="RUB"/>
    <m/>
    <m/>
    <s v="01.42.13.111: Молодняк молочного крупного рогатого скота живой, кроме племенного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12T00:00:00"/>
    <d v="2016-04-12T00:00:00"/>
    <s v="Закупка завершена"/>
    <m/>
    <m/>
    <m/>
    <s v="ОИУ-25 Новобирюсинск"/>
    <x v="0"/>
  </r>
  <r>
    <s v="http://www.zakupki.gov.ru/epz/order/notice/ea44/view/common-info.html?regNumber=0319100027016000018"/>
    <x v="0"/>
    <s v="да"/>
    <s v="&quot;АГРОПРОМЫШЛЕННЫЙ ХОЛДИНГ ОГОРОД&quot; "/>
    <x v="0"/>
    <n v="525000"/>
    <s v="-"/>
    <s v="50 тн семян картошки по 10,5 руб. за кг"/>
    <s v="Березовский район"/>
    <x v="19"/>
    <x v="13"/>
    <s v="01 — Продукция и услуги сельского хозяйства и охоты"/>
    <s v="№ 44-ФЗ"/>
    <s v="№0319100027016000018"/>
    <s v="Закупка у единственного поставщика (подрядчика, исполнителя)"/>
    <s v="Поставка качественного безопасного картофеля семенной сорт «Розара» ГОСТ Р 53136-2008"/>
    <m/>
    <m/>
    <n v="525000"/>
    <s v="RUB"/>
    <m/>
    <m/>
    <s v="01.13.51.130: Семена картофеля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12T00:00:00"/>
    <d v="2016-04-12T00:00:00"/>
    <s v="Закупка завершена"/>
    <m/>
    <m/>
    <m/>
    <s v="ОИУ-25 Новобирюсинск"/>
    <x v="0"/>
  </r>
  <r>
    <s v="http://www.zakupki.gov.ru/epz/order/notice/ea44/view/common-info.html?regNumber=0319100027016000017"/>
    <x v="0"/>
    <s v="да"/>
    <s v="Общество с ограниченной ответственностью &quot;Крайсеверкомплект&quot;"/>
    <x v="11"/>
    <n v="4319002.08"/>
    <n v="130"/>
    <s v="130тн летнего дизтоплива"/>
    <s v="Тремино"/>
    <x v="2"/>
    <x v="2"/>
    <s v="19 — Кокс и нефтепродукты"/>
    <s v="№ 44-ФЗ"/>
    <s v="№0319100027016000017"/>
    <s v="Электронный аукцион"/>
    <s v="Поставка дизельного топлива летнего ДТ-Л класса экологической безопасности К5 "/>
    <m/>
    <m/>
    <n v="5481667.0999999996"/>
    <s v="RUB"/>
    <m/>
    <m/>
    <s v="19.20.21.315: Топливо дизельное летнее экологического класса К5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06T00:00:00"/>
    <d v="2016-04-29T00:00:00"/>
    <s v="Закупка завершена"/>
    <m/>
    <d v="2016-04-06T00:00:00"/>
    <d v="2016-04-22T00:00:00"/>
    <s v="ОИУ-25 Новобирюсинск"/>
    <x v="0"/>
  </r>
  <r>
    <s v="http://www.zakupki.gov.ru/epz/order/notice/ea44/view/common-info.html?regNumber=0319100027016000016"/>
    <x v="1"/>
    <s v="да"/>
    <s v="&quot;ГЛАВНЫЙ ЦЕНТР СПЕЦИАЛЬНОЙ СВЯЗИ&quot; "/>
    <x v="0"/>
    <n v="220000"/>
    <s v="-"/>
    <s v="Услуги специальной почтовой связи - 1 усл.ед."/>
    <s v="Новобирюсинская "/>
    <x v="21"/>
    <x v="15"/>
    <s v="53 — Услуги почтовой связи и услуги курьерские"/>
    <s v="№ 44-ФЗ"/>
    <s v="№0319100027016000016"/>
    <s v="Закупка у единственного поставщика (подрядчика, исполнителя)"/>
    <s v="Оказание услуг специальной связи по приему, обработке, хранению, доставке и вручению отправлений"/>
    <m/>
    <m/>
    <n v="220000"/>
    <s v="RUB"/>
    <m/>
    <m/>
    <s v="53.20.11.110: Услуги специальной почтовой связ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05T00:00:00"/>
    <d v="2016-04-05T00:00:00"/>
    <s v="Закупка завершена"/>
    <m/>
    <m/>
    <m/>
    <s v="ОИУ-25 Новобирюсинск"/>
    <x v="0"/>
  </r>
  <r>
    <s v="http://www.zakupki.gov.ru/epz/order/notice/ea44/view/common-info.html?regNumber=0319100027016000015"/>
    <x v="0"/>
    <s v="да"/>
    <s v="Акционерное общество «АВТОЦЕНТР КрасГАЗсервис»"/>
    <x v="0"/>
    <n v="858427.32"/>
    <s v="-"/>
    <s v="название автомобиля в госзакупке не указано"/>
    <s v="со склада в Красноярске"/>
    <x v="22"/>
    <x v="0"/>
    <s v="45 — Услуги по оптовой и розничной торговле и услуги по ремонту автотранспортных средств и мотоциклов"/>
    <s v="№ 44-ФЗ"/>
    <s v="№0319100027016000015"/>
    <s v="Электронный аукцион"/>
    <s v="Поставка автомобиля "/>
    <m/>
    <m/>
    <n v="943326.66"/>
    <s v="RUB"/>
    <m/>
    <m/>
    <s v="45.11.21.000: Услуги по розничной торговле новыми пассажирскими автотранспортными средствами в специализированных магазинах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4-01T00:00:00"/>
    <d v="2016-04-18T00:00:00"/>
    <s v="Закупка завершена"/>
    <m/>
    <d v="2016-04-01T00:00:00"/>
    <d v="2016-04-11T00:00:00"/>
    <s v="ОИУ-25 Новобирюсинск"/>
    <x v="0"/>
  </r>
  <r>
    <s v="http://www.zakupki.gov.ru/epz/order/notice/ea44/view/common-info.html?regNumber=0319100027016000014"/>
    <x v="1"/>
    <s v="да"/>
    <s v="Общество с ограниченной ответственностью &quot;Трейд Агро Хим-НН&quot;"/>
    <x v="0"/>
    <n v="2247991.7000000002"/>
    <s v="-"/>
    <s v="1,8 тыс.л и 18 кг гербицидов"/>
    <s v="со склада в Красноярске"/>
    <x v="23"/>
    <x v="16"/>
    <s v="20 — Вещества химические и продукты химические"/>
    <s v="№ 44-ФЗ"/>
    <s v="№0319100027016000014"/>
    <s v="Электронный аукцион"/>
    <s v="агрохимические препараты в ассортименте"/>
    <m/>
    <m/>
    <n v="2948471.87"/>
    <s v="RUB"/>
    <m/>
    <m/>
    <s v="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20.20.19.000: Пестициды прочие и агрохимические продукты прочи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3-31T00:00:00"/>
    <d v="2016-04-18T00:00:00"/>
    <s v="Закупка завершена"/>
    <m/>
    <d v="2016-03-31T00:00:00"/>
    <d v="2016-04-11T00:00:00"/>
    <s v="ОИУ-25 Новобирюсинск"/>
    <x v="0"/>
  </r>
  <r>
    <s v="http://www.zakupki.gov.ru/epz/order/notice/ea44/view/common-info.html?regNumber=0319100027016000013"/>
    <x v="0"/>
    <s v="да"/>
    <s v="Общество с ограниченной ответственностью &quot;Генераторы ледяной воды&quot; "/>
    <x v="0"/>
    <n v="15808634.279999999"/>
    <s v="-"/>
    <s v="большая спецификация"/>
    <s v="Тремино"/>
    <x v="24"/>
    <x v="0"/>
    <s v="28 — Машины и оборудование, не включенные в другие группировки"/>
    <s v="№ 44-ФЗ"/>
    <s v="№0319100027016000013"/>
    <s v="Электронный аукцион"/>
    <s v="Комплект оборудования для приемки и переработки молока"/>
    <m/>
    <m/>
    <n v="15888074.65"/>
    <s v="RUB"/>
    <m/>
    <m/>
    <s v="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28.93.12.000: Оборудование для обработки и переработки молока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3-29T00:00:00"/>
    <d v="2016-05-07T00:00:00"/>
    <s v="Закупка завершена"/>
    <m/>
    <d v="2016-03-29T00:00:00"/>
    <d v="2016-04-25T00:00:00"/>
    <s v="ОИУ-25 Новобирюсинск"/>
    <x v="0"/>
  </r>
  <r>
    <s v="http://www.zakupki.gov.ru/epz/order/notice/ea44/view/common-info.html?regNumber=0319100027016000011"/>
    <x v="0"/>
    <s v="да"/>
    <s v="Общество с ограниченной ответственностью Гермес"/>
    <x v="0"/>
    <n v="23014489.739999998"/>
    <s v="-"/>
    <s v="11 тыс.куб.м пиловочника + 24 тыс.хлыстового леса"/>
    <s v="Чунский район"/>
    <x v="3"/>
    <x v="3"/>
    <s v="02 — Продукция лесоводства, лесозаготовок и связанные с этим услуги"/>
    <s v="№ 44-ФЗ"/>
    <s v="№0319100027016000011"/>
    <s v="Электронный аукцион"/>
    <s v=" Оказание услуги по заготовке, погрузке и вывозке сортимента хвойных пород:"/>
    <m/>
    <m/>
    <n v="24373034"/>
    <s v="RUB"/>
    <m/>
    <m/>
    <s v="02.40.10.129: Услуги, связанные с лесозаготовками, прочие02.40.10.129: Услуги, связанные с лесозаготовками, прочие02.40.10.129: Услуги, связанные с лесозаготовками, прочие02.40.10.129: Услуги, связанные с лесозаготовками, прочи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3-23T00:00:00"/>
    <d v="2016-04-18T00:00:00"/>
    <s v="Закупка завершена"/>
    <m/>
    <d v="2016-03-23T00:00:00"/>
    <d v="2016-04-11T00:00:00"/>
    <s v="ОИУ-25 Новобирюсинск"/>
    <x v="0"/>
  </r>
  <r>
    <s v="http://www.zakupki.gov.ru/epz/order/notice/ea44/view/common-info.html?regNumber=0319100027016000010"/>
    <x v="0"/>
    <s v="не состоялся"/>
    <s v="-"/>
    <x v="1"/>
    <s v="-"/>
    <s v="-"/>
    <s v="277,20 т удобрений"/>
    <s v="Новобирюсинская "/>
    <x v="23"/>
    <x v="16"/>
    <s v="20 — Вещества химические и продукты химические"/>
    <s v="№ 44-ФЗ"/>
    <s v="№0319100027016000010"/>
    <s v="Электронный аукцион"/>
    <s v="Удобрение азотно-магнивое "/>
    <m/>
    <m/>
    <n v="4800180"/>
    <s v="RUB"/>
    <m/>
    <m/>
    <s v="20.15.39.000: Удобрения азотные и смеси прочие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3-17T00:00:00"/>
    <d v="2016-04-08T00:00:00"/>
    <s v="Закупка завершена"/>
    <m/>
    <d v="2016-03-17T00:00:00"/>
    <d v="2016-04-04T00:00:00"/>
    <s v="ОИУ-25 Новобирюсинск"/>
    <x v="0"/>
  </r>
  <r>
    <s v="http://www.zakupki.gov.ru/epz/order/notice/ea44/view/common-info.html?regNumber=0319100027016000007"/>
    <x v="0"/>
    <s v="да"/>
    <s v="Общество с Ограниченной Ответственностью &quot;ТРАНСЕРВИС-РЕГИОНАЛЬНЫЕ ПРОДАЖИ&quot;"/>
    <x v="4"/>
    <n v="2499000"/>
    <s v="-"/>
    <s v="60тн бензина"/>
    <s v="Новобирюсинская "/>
    <x v="2"/>
    <x v="2"/>
    <s v="19 — Кокс и нефтепродукты"/>
    <s v="№ 44-ФЗ"/>
    <s v="№0319100027016000007"/>
    <s v="Электронный аукцион"/>
    <s v="Поставка бензина автомобильного АИ-92 К 4"/>
    <m/>
    <m/>
    <n v="2811000"/>
    <s v="RUB"/>
    <m/>
    <m/>
    <s v="19.20.21.114: Бензин автомобильный с октановым числом более 80, но не более 92 по исследовательскому методу экологического класса К4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3-04T00:00:00"/>
    <d v="2016-03-21T00:00:00"/>
    <s v="Закупка завершена"/>
    <m/>
    <d v="2016-03-04T00:00:00"/>
    <d v="2016-03-14T00:00:00"/>
    <s v="ОИУ-25 Новобирюсинск"/>
    <x v="0"/>
  </r>
  <r>
    <s v="http://www.zakupki.gov.ru/epz/order/notice/ea44/view/common-info.html?regNumber=0319100027016000009"/>
    <x v="0"/>
    <s v="да"/>
    <s v="Тайшетское отделение ООО &quot;ИРКУТСКЭНЕРГОСБЫТ&quot; "/>
    <x v="0"/>
    <n v="9815400"/>
    <s v="-"/>
    <s v="3,69 млн.кВт/ч. На одного человека в день в России уходит примерно 2-3 кВт. Получается на город с населением миллион человек в день потребляется примерно 5 миллионов кВт (плюс освещение улиц и прочее) http://www.bolshoyvopros.ru/questions/1108160-skolko-elektroenergii-potrebljaet-v-srednem-gorod-millionnik.html"/>
    <s v="Новобирюсинская "/>
    <x v="25"/>
    <x v="17"/>
    <s v="35 — Электроэнергия, газ, пар и кондиционирование воздуха"/>
    <s v="№ 44-ФЗ"/>
    <s v="№0319100027016000009"/>
    <s v="Закупка у единственного поставщика (подрядчика, исполнителя)"/>
    <s v="Оказание услуг по   передаче электрической энергии для электоустановок"/>
    <m/>
    <m/>
    <n v="9815400"/>
    <s v="RUB"/>
    <m/>
    <m/>
    <s v="35.14.10.000: Услуги по торговле электроэнергией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3-04T00:00:00"/>
    <d v="2016-03-04T00:00:00"/>
    <s v="Закупка завершена"/>
    <m/>
    <m/>
    <m/>
    <s v="ОИУ-25 Новобирюсинск"/>
    <x v="0"/>
  </r>
  <r>
    <s v="http://www.zakupki.gov.ru/epz/order/notice/ea44/view/common-info.html?regNumber=0319100027016000008"/>
    <x v="1"/>
    <s v="да"/>
    <s v="Тайшетское отделение ООО &quot;ИРКУТСКЭНЕРГОСБЫТ&quot;"/>
    <x v="0"/>
    <n v="9500000"/>
    <s v="-"/>
    <s v="4,3 млн.кВт/ч"/>
    <s v="Новобирюсинская "/>
    <x v="25"/>
    <x v="17"/>
    <s v="35 — Электроэнергия, газ, пар и кондиционирование воздуха"/>
    <s v="№ 44-ФЗ"/>
    <s v="№0319100027016000008"/>
    <s v="Закупка у единственного поставщика (подрядчика, исполнителя)"/>
    <s v="Оказание услуг по   передаче электрической энергии для электроустановок"/>
    <m/>
    <m/>
    <n v="12470000"/>
    <s v="RUB"/>
    <m/>
    <m/>
    <s v="35.14.10.000: Услуги по торговле электроэнергией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3-04T00:00:00"/>
    <d v="2016-03-04T00:00:00"/>
    <s v="Закупка завершена"/>
    <m/>
    <m/>
    <m/>
    <s v="ОИУ-25 Новобирюсинск"/>
    <x v="0"/>
  </r>
  <r>
    <s v="http://www.zakupki.gov.ru/epz/order/notice/ea44/view/common-info.html?regNumber=0319100027016000005"/>
    <x v="0"/>
    <s v="да"/>
    <s v="Общество с Ограниченной Ответственностью &quot;Первая Объединенная Шинная Компания-Красноярск&quot;"/>
    <x v="7"/>
    <n v="2818995.22"/>
    <s v="-"/>
    <s v="208шин"/>
    <s v="Новобирюсинская "/>
    <x v="15"/>
    <x v="4"/>
    <s v="22 - Продукция печатная и носители информации записанные"/>
    <s v="№ 44-ФЗ"/>
    <s v="№0319100027016000005"/>
    <s v="Электронный аукцион"/>
    <s v="Поставка шин"/>
    <m/>
    <m/>
    <n v="3240224.34"/>
    <s v="RUB"/>
    <m/>
    <m/>
    <s v="22.11.14.199: Шины пневматические прочие, не включенные в другие группировки22.11.14.199: Шины пневматические прочие, не включенные в другие группировки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10: Шины и покрышки пневматические для сельскохозяйственных машин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10: Шины и покрышки пневматические для сельскохозяйственных машин22.11.14.110: Шины и покрышки пневматические для сельскохозяйственных машин22.11.14.199: Шины пневматические прочие, не включенные в другие группировки22.11.14.199: Шины пневматические прочие, не включенные в другие группировки22.11.14.199: Шины пневматические прочие, не включенные в другие группировки22.11.14.110: Шины и покрышки пневматические для сельскохозяйственных машин22.11.14.110: Шины и покрышки пневматические для сельскохозяйственных машин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2-18T00:00:00"/>
    <d v="2016-03-21T00:00:00"/>
    <s v="Закупка завершена"/>
    <m/>
    <d v="2016-02-18T00:00:00"/>
    <d v="2016-03-14T00:00:00"/>
    <s v="ОИУ-25 Новобирюсинск"/>
    <x v="0"/>
  </r>
  <r>
    <s v="http://www.zakupki.gov.ru/epz/order/notice/ea44/view/common-info.html?regNumber=0319100027016000006"/>
    <x v="0"/>
    <s v="да"/>
    <s v="Общество с ограниченной ответственностью Торгово-Финансовая Компания &quot;АВТОБАН&quot;"/>
    <x v="0"/>
    <n v="1982638.85"/>
    <s v="-"/>
    <s v="7 единиц, в т.ч. 5 единиц стоимостью более 0,5 млн.руб. каждая"/>
    <s v="со склада в Красноярске"/>
    <x v="4"/>
    <x v="4"/>
    <s v="29 — Средства автотранспортные, прицепы и полуприцепы"/>
    <s v="№ 44-ФЗ"/>
    <s v="№0319100027016000006"/>
    <s v="Электронный аукцион"/>
    <s v="запасные части для тракторов и к автомобилям марки Урал"/>
    <m/>
    <m/>
    <n v="3812766.65"/>
    <s v="RUB"/>
    <m/>
    <m/>
    <s v="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2-18T00:00:00"/>
    <d v="2016-03-18T00:00:00"/>
    <s v="Закупка завершена"/>
    <m/>
    <d v="2016-02-18T00:00:00"/>
    <d v="2016-03-08T00:00:00"/>
    <s v="ОИУ-25 Новобирюсинск"/>
    <x v="0"/>
  </r>
  <r>
    <s v="http://www.zakupki.gov.ru/epz/order/notice/ea44/view/common-info.html?regNumber=0319100027016000004"/>
    <x v="0"/>
    <s v="да"/>
    <s v="Общество с ограниченной ответственностью &quot;Современные смазочные материалы&quot;"/>
    <x v="6"/>
    <n v="1111554.28"/>
    <s v="-"/>
    <s v="20тн моторных масел, в т.ч. 13тн мин.масла для дизельных двигателей"/>
    <s v="Новобирюсинская "/>
    <x v="2"/>
    <x v="2"/>
    <s v="19 — Кокс и нефтепродукты"/>
    <s v="№ 44-ФЗ"/>
    <s v="№0319100027016000004"/>
    <s v="Электронный аукцион"/>
    <s v="Поставка моторных масел и специальных жидкостей "/>
    <m/>
    <m/>
    <n v="1355554"/>
    <s v="RUB"/>
    <m/>
    <m/>
    <s v="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19.20.29.119: Масла моторные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2-15T00:00:00"/>
    <d v="2016-03-05T00:00:00"/>
    <s v="Закупка завершена"/>
    <m/>
    <d v="2016-02-15T00:00:00"/>
    <d v="2016-02-25T00:00:00"/>
    <s v="ОИУ-25 Новобирюсинск"/>
    <x v="0"/>
  </r>
  <r>
    <s v="http://www.zakupki.gov.ru/epz/order/notice/ea44/view/common-info.html?regNumber=0319100027016000003"/>
    <x v="0"/>
    <s v="не состоялся"/>
    <s v="-"/>
    <x v="1"/>
    <s v="-"/>
    <n v="60"/>
    <s v="60тн бензина"/>
    <s v="Новобирюсинская "/>
    <x v="2"/>
    <x v="2"/>
    <s v="19 — Кокс и нефтепродукты"/>
    <s v="№ 44-ФЗ"/>
    <s v="№0319100027016000003"/>
    <s v="Электронный аукцион"/>
    <s v="Поставка бензина автомобильного АИ-92 К 4 "/>
    <m/>
    <m/>
    <n v="2285040"/>
    <s v="RUB"/>
    <m/>
    <m/>
    <s v="19.20.21.114: Бензин автомобильный с октановым числом более 80, но не более 92 по исследовательскому методу экологического класса К4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2-15T00:00:00"/>
    <d v="2016-03-01T00:00:00"/>
    <s v="Закупка завершена"/>
    <m/>
    <d v="2016-02-15T00:00:00"/>
    <d v="2016-02-24T00:00:00"/>
    <s v="ОИУ-25 Новобирюсинск"/>
    <x v="0"/>
  </r>
  <r>
    <s v="http://www.zakupki.gov.ru/epz/order/notice/ea44/view/common-info.html?regNumber=0319100027016000002"/>
    <x v="0"/>
    <s v="да"/>
    <s v="Общество с ограниченной ответственностью «Торопин»"/>
    <x v="0"/>
    <n v="3120571.25"/>
    <s v="-"/>
    <s v="большая спецификация, в т.ч. 2 двигателя стоимостью свыше 700 тыс.руб. каждый"/>
    <s v="со склада в Красноярске"/>
    <x v="4"/>
    <x v="4"/>
    <s v="29 — Средства автотранспортные, прицепы и полуприцепы"/>
    <s v="№ 44-ФЗ"/>
    <s v="№0319100027016000002"/>
    <s v="Электронный аукцион"/>
    <s v="Поставка запасных частей к автомобилям марки УРАЛ в ассортименте"/>
    <m/>
    <m/>
    <n v="5427080.25"/>
    <s v="RUB"/>
    <m/>
    <m/>
    <s v="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29.32.30.390: Части и принадлежности для автотранспортных средств прочие, не включенные в другие группировки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1-19T00:00:00"/>
    <d v="2016-02-17T00:00:00"/>
    <s v="Закупка завершена"/>
    <m/>
    <d v="2016-01-19T00:00:00"/>
    <d v="2016-02-05T00:00:00"/>
    <s v="ОИУ-25 Новобирюсинск"/>
    <x v="0"/>
  </r>
  <r>
    <s v="http://www.zakupki.gov.ru/epz/order/notice/ea44/view/common-info.html?regNumber=0319100027016000001"/>
    <x v="0"/>
    <s v="да"/>
    <s v="Общество с Ограниченной Ответственностью &quot;ТРАНСЕРВИС-РЕГИОНАЛЬНЫЕ ПРОДАЖИ&quot;"/>
    <x v="4"/>
    <n v="6394937"/>
    <s v="-"/>
    <s v="195тн зимнего дизтоплива"/>
    <s v="Новобирюсинская "/>
    <x v="2"/>
    <x v="2"/>
    <s v="19 — Кокс и нефтепродукты"/>
    <s v="№ 44-ФЗ"/>
    <s v="№0319100027016000001"/>
    <s v="Электронный аукцион"/>
    <s v="Поставка дизельного топлива зимнего (ДТ) не ниже класса экологической безопасности К4"/>
    <m/>
    <m/>
    <n v="9025250"/>
    <s v="RUB"/>
    <m/>
    <m/>
    <s v="19.20.21.324: Топливо дизельное зимнее экологического класса К4"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6-01-15T00:00:00"/>
    <d v="2016-02-12T00:00:00"/>
    <s v="Закупка завершена"/>
    <m/>
    <d v="2016-01-15T00:00:00"/>
    <d v="2016-02-03T00:00:00"/>
    <s v="ОИУ-25 Новобирюсинск"/>
    <x v="0"/>
  </r>
  <r>
    <s v="http://www.zakupki.gov.ru/epz/order/notice/ea44/view/common-info.html?regNumber=0319100027015000066"/>
    <x v="0"/>
    <s v="да"/>
    <s v="ОБЛАСТНОЕ ГОСУДАРСТВЕННОЕ БЮДЖЕТНОЕ УЧРЕЖДЕНИЕ &quot;ТАЙШЕТСКАЯ СТАНЦИЯ ПО БОРЬБЕ С БОЛЕЗНЯМИ ЖИВОТНЫХ&quot; "/>
    <x v="0"/>
    <n v="144088"/>
    <s v="-"/>
    <s v="Оказание услуг по проведению профилактической дератизации, дезинсекции и дезинфекции на объектах КП-41 "/>
    <s v="Тремино"/>
    <x v="26"/>
    <x v="1"/>
    <s v="85 - Услуги в области здравоохранения и услуги социальные"/>
    <s v="№ 44-ФЗ"/>
    <s v="№0319100027015000066"/>
    <s v="Закупка у единственного поставщика (подрядчика, исполнителя)"/>
    <s v="Оказание услуг по проведению профилактической дератизации, дезинсекции и дезинфекции на объектах КП_41 ОИУ-25 ОУХД ГУФСИН России по Красноярскому краю"/>
    <m/>
    <m/>
    <n v="144088"/>
    <s v="RUB"/>
    <m/>
    <s v="85.14.18.190: Услуги прочие, не включенные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31T00:00:00"/>
    <d v="2015-10-31T00:00:00"/>
    <s v="Закупка завершена"/>
    <m/>
    <m/>
    <m/>
    <s v="ОИУ-25 Новобирюсинск"/>
    <x v="1"/>
  </r>
  <r>
    <s v="http://www.zakupki.gov.ru/epz/order/notice/ea44/view/common-info.html?regNumber=0319100027015000065"/>
    <x v="0"/>
    <s v="да"/>
    <s v="&quot;ПЛАСТИК&quot; "/>
    <x v="0"/>
    <n v="309750"/>
    <s v="-"/>
    <s v="1,5 т молочной пленки"/>
    <s v="со склада в Красноярске"/>
    <x v="27"/>
    <x v="18"/>
    <s v="25 - Изделия резиновые и полимерные"/>
    <s v="№ 44-ФЗ"/>
    <s v="№0319100027015000065"/>
    <s v="Закупка у единственного поставщика (подрядчика, исполнителя)"/>
    <s v="Поставка пленки молочной (ТУ 2245-56-26078063-2000)  белой с рис 1 цв.  0,080 х 325"/>
    <m/>
    <m/>
    <n v="309750"/>
    <s v="RUB"/>
    <m/>
    <s v="25.21.30.131: Пленки полистирольн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29T00:00:00"/>
    <d v="2015-10-29T00:00:00"/>
    <s v="Закупка завершена"/>
    <m/>
    <m/>
    <m/>
    <s v="ОИУ-25 Новобирюсинск"/>
    <x v="1"/>
  </r>
  <r>
    <s v="http://www.zakupki.gov.ru/epz/order/notice/ea44/view/common-info.html?regNumber=0319100027015000064"/>
    <x v="0"/>
    <s v="да"/>
    <s v="ОТКРЫТОЕ АКЦИОНЕРНОЕ ОБЩЕСТВО &quot;ИРКУТСКГОСПЛЕМ&quot; "/>
    <x v="12"/>
    <n v="100000"/>
    <s v="-"/>
    <s v="400 доз спермы"/>
    <s v="Тремино"/>
    <x v="28"/>
    <x v="14"/>
    <s v="01 - Продукция и услуги сельского хозяйства и охоты"/>
    <s v="№ 44-ФЗ"/>
    <s v="№0319100027015000064"/>
    <s v="Закупка у единственного поставщика (подрядчика, исполнителя)"/>
    <s v="Сперма быка Хан-Хазар № 30905 "/>
    <m/>
    <m/>
    <n v="100000"/>
    <s v="RUB"/>
    <m/>
    <s v="01.21.30.000: Сперма бычь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29T00:00:00"/>
    <d v="2015-10-29T00:00:00"/>
    <s v="Закупка завершена"/>
    <m/>
    <m/>
    <m/>
    <s v="ОИУ-25 Новобирюсинск"/>
    <x v="1"/>
  </r>
  <r>
    <s v="http://www.zakupki.gov.ru/epz/order/notice/ea44/view/common-info.html?regNumber=0319100027015000063"/>
    <x v="0"/>
    <s v="да"/>
    <s v="Общество с ограниченной ответственностью &quot;Современные смазочные материалы&quot;"/>
    <x v="6"/>
    <n v="1412484"/>
    <n v="20"/>
    <s v="20 тн минеральных масел и жидкостей"/>
    <s v="со склада в Красноярске"/>
    <x v="2"/>
    <x v="2"/>
    <s v="23 - Кокс, нефтепродукты и ядерные материалы"/>
    <s v="№ 44-ФЗ"/>
    <s v="№0319100027015000063"/>
    <s v="Электронный аукцион"/>
    <s v="Поставка моторных масел и специальных жидкостей "/>
    <m/>
    <m/>
    <n v="1413484"/>
    <s v="RUB"/>
    <m/>
    <s v="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26T00:00:00"/>
    <d v="2015-11-06T00:00:00"/>
    <s v="Работа комиссии"/>
    <m/>
    <d v="2015-10-26T00:00:00"/>
    <d v="2015-11-06T00:00:00"/>
    <s v="ОИУ-25 Новобирюсинск"/>
    <x v="1"/>
  </r>
  <r>
    <s v="http://www.zakupki.gov.ru/epz/order/notice/ea44/view/common-info.html?regNumber=0319100027015000062"/>
    <x v="0"/>
    <s v="да"/>
    <s v="Общество с ограниченной ответственностью ТК &quot;Ролинг&quot;"/>
    <x v="0"/>
    <n v="4125526.92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5000062"/>
    <s v="Электронный аукцион"/>
    <s v="Поставка запчастей к тракторам ТТ-4 в ассортименте"/>
    <m/>
    <m/>
    <n v="6726715.4199999999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23T00:00:00"/>
    <d v="2015-11-12T00:00:00"/>
    <s v="Работа комиссии"/>
    <m/>
    <d v="2015-10-23T00:00:00"/>
    <d v="2015-11-12T00:00:00"/>
    <s v="ОИУ-25 Новобирюсинск"/>
    <x v="1"/>
  </r>
  <r>
    <s v="http://www.zakupki.gov.ru/epz/order/notice/ea44/view/common-info.html?regNumber=0319100027015000061"/>
    <x v="0"/>
    <s v="да"/>
    <s v="Общество с ограниченной ответственностью &quot;ЕЛЗК&quot;"/>
    <x v="13"/>
    <n v="42946813.399999999"/>
    <s v="-"/>
    <s v="заготовка, погрузка вывозка пиловочника - 19721 куб.м, заготовка хлыстового леса - 51882 куб.м"/>
    <s v="Чунский район"/>
    <x v="3"/>
    <x v="3"/>
    <s v="02 - Продукция лесоводства, лесозаготовок и связанные с этим услуги"/>
    <s v="№ 44-ФЗ"/>
    <s v="№0319100027015000061"/>
    <s v="Электронный аукцион"/>
    <s v="Оказание услуги по заготовке, погрузке и вывозке сортимента хвойных пород"/>
    <m/>
    <m/>
    <n v="42946813.399999999"/>
    <s v="RUB"/>
    <m/>
    <s v="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02T00:00:00"/>
    <d v="2015-10-22T00:00:00"/>
    <s v="Работа комиссии"/>
    <m/>
    <d v="2015-10-02T00:00:00"/>
    <d v="2015-10-22T00:00:00"/>
    <s v="ОИУ-25 Новобирюсинск"/>
    <x v="1"/>
  </r>
  <r>
    <s v="http://www.zakupki.gov.ru/epz/order/notice/ea44/view/common-info.html?regNumber=0319100027015000060"/>
    <x v="0"/>
    <s v="да"/>
    <s v="Общество с Ограниченной Ответственностью &quot;ТРАНСЕРВИС-РЕГИОНАЛЬНЫЕ ПРОДАЖИ&quot;"/>
    <x v="4"/>
    <n v="7757880"/>
    <n v="195"/>
    <s v="195 т дизтоплива зимнего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5000060"/>
    <s v="Электронный аукцион"/>
    <s v="Поставка дизельного топлива зимнего (ДТ) не ниже класса экологической безопасности К4"/>
    <m/>
    <m/>
    <n v="8209500"/>
    <s v="RUB"/>
    <m/>
    <s v="23.20.15.224: Топливо дизельное зимнее с содержанием серы не более 5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01T00:00:00"/>
    <d v="2015-10-19T00:00:00"/>
    <s v="Работа комиссии"/>
    <m/>
    <d v="2015-10-01T00:00:00"/>
    <d v="2015-10-19T00:00:00"/>
    <s v="ОИУ-25 Новобирюсинск"/>
    <x v="1"/>
  </r>
  <r>
    <s v="http://www.zakupki.gov.ru/epz/order/notice/ea44/view/common-info.html?regNumber=0319100027015000059"/>
    <x v="0"/>
    <s v="да"/>
    <s v="Общество с ограниченной ответственностью &quot; Научно-технический центр &quot;ПИК&quot;"/>
    <x v="0"/>
    <n v="204952.88"/>
    <s v="-"/>
    <s v="3 бензопилы по 70 тыс.руб., 2 - по 41 тыс.руб."/>
    <s v="со склада в Красноярске"/>
    <x v="0"/>
    <x v="0"/>
    <s v="29 - Машины и оборудование, не включенные в другие группировки"/>
    <s v="№ 44-ФЗ"/>
    <s v="№0319100027015000059"/>
    <s v="Электронный аукцион"/>
    <s v="Поставка бензопил "/>
    <m/>
    <m/>
    <n v="293240"/>
    <s v="RUB"/>
    <m/>
    <s v="29.41.11.141: Пилы бензомоторные29.41.11.141: Пилы бензомоторн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10-01T00:00:00"/>
    <d v="2015-10-12T00:00:00"/>
    <s v="Работа комиссии"/>
    <m/>
    <d v="2015-10-01T00:00:00"/>
    <d v="2015-10-12T00:00:00"/>
    <s v="ОИУ-25 Новобирюсинск"/>
    <x v="1"/>
  </r>
  <r>
    <s v="http://www.zakupki.gov.ru/epz/order/notice/ea44/view/common-info.html?regNumber=0319100027015000058"/>
    <x v="1"/>
    <s v="да"/>
    <s v="Общество с ограниченной ответственностью «Аксиома»"/>
    <x v="5"/>
    <n v="994840.8"/>
    <s v="-"/>
    <s v="6 тн корма"/>
    <s v="Иркутская обл (точный адрес не указан)"/>
    <x v="10"/>
    <x v="9"/>
    <s v="15 - Продукты пищевые и напитки"/>
    <s v="№ 44-ФЗ"/>
    <s v="№0319100027015000058"/>
    <s v="Электронный аукцион"/>
    <s v="Поставка полнорационных сбалансированных сухих кормов для служебных собак "/>
    <m/>
    <m/>
    <n v="999840"/>
    <s v="RUB"/>
    <m/>
    <s v="15.72.10.110: Корм готовый для собак, расфасованный для розничной торговли15.72.10.110: Корм готовый для собак, расфасованный для розничной торговли15.72.10.110: Корм готовый для собак, расфасованный для розничной торговл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9-28T00:00:00"/>
    <d v="2015-10-12T00:00:00"/>
    <s v="Работа комиссии"/>
    <m/>
    <d v="2015-09-28T00:00:00"/>
    <d v="2015-10-12T00:00:00"/>
    <s v="ОИУ-25 Новобирюсинск"/>
    <x v="1"/>
  </r>
  <r>
    <s v="http://www.zakupki.gov.ru/epz/order/notice/ea44/view/common-info.html?regNumber=0319100027015000057"/>
    <x v="1"/>
    <s v="да"/>
    <s v="Общество с ограниченной ответственностью &quot;ЗАПЧАСТИ&quot;"/>
    <x v="14"/>
    <n v="342217.12"/>
    <s v="-"/>
    <s v="большая номенклатура запчастей"/>
    <s v="со склада в Красноярске"/>
    <x v="0"/>
    <x v="4"/>
    <s v="29 - Машины и оборудование, не включенные в другие группировки"/>
    <s v="№ 44-ФЗ"/>
    <s v="№0319100027015000057"/>
    <s v="Электронный аукцион"/>
    <s v="поставка комплектующих к бензопилам Хускварна 365"/>
    <m/>
    <m/>
    <n v="463048.25"/>
    <s v="RUB"/>
    <m/>
    <s v="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9-23T00:00:00"/>
    <d v="2015-10-05T00:00:00"/>
    <s v="Работа комиссии"/>
    <m/>
    <d v="2015-09-23T00:00:00"/>
    <d v="2015-10-05T00:00:00"/>
    <s v="ОИУ-25 Новобирюсинск"/>
    <x v="1"/>
  </r>
  <r>
    <s v="http://www.zakupki.gov.ru/epz/order/notice/ea44/view/common-info.html?regNumber=0319100027015000056"/>
    <x v="1"/>
    <s v="да"/>
    <s v="Общество с ограниченной ответственностью «Люмэко-Красноярск»"/>
    <x v="0"/>
    <n v="101193.51"/>
    <s v="-"/>
    <s v="3,5 тыс.лампочек"/>
    <s v="со склада в Красноярске"/>
    <x v="11"/>
    <x v="5"/>
    <s v="31 - Машины электрические и электрооборудование"/>
    <s v="№ 44-ФЗ"/>
    <s v="№0319100027015000056"/>
    <s v="Электронный аукцион"/>
    <s v="Электролампы в ассортименте"/>
    <m/>
    <m/>
    <n v="160204.6"/>
    <s v="RUB"/>
    <m/>
    <s v="31.50.15.210: Лампы дуговые31.50.15.210: Лампы дуговые31.50.15.210: Лампы дугов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9-10T00:00:00"/>
    <d v="2015-09-22T00:00:00"/>
    <s v="Работа комиссии"/>
    <s v="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"/>
    <d v="2015-09-10T00:00:00"/>
    <d v="2015-09-21T00:00:00"/>
    <s v="ОИУ-25 Новобирюсинск"/>
    <x v="1"/>
  </r>
  <r>
    <s v="http://www.zakupki.gov.ru/epz/order/notice/ea44/view/common-info.html?regNumber=0319100027015000055"/>
    <x v="0"/>
    <s v="да"/>
    <s v="Общество с Ограниченной Ответственностью &quot;Первая Объединенная Шинная Компания-Красноярск&quot;"/>
    <x v="7"/>
    <n v="1539852.11"/>
    <s v="-"/>
    <s v="96 шт. шин"/>
    <s v="со склада в Красноярске"/>
    <x v="15"/>
    <x v="4"/>
    <s v="25 - Изделия резиновые и полимерные"/>
    <s v="№ 44-ФЗ"/>
    <s v="№0319100027015000055"/>
    <s v="Электронный аукцион"/>
    <s v="Шины автомобильные "/>
    <m/>
    <m/>
    <n v="1710778.58"/>
    <s v="RUB"/>
    <m/>
    <s v="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9-01T00:00:00"/>
    <d v="2015-09-14T00:00:00"/>
    <s v="Работа комиссии"/>
    <m/>
    <d v="2015-09-01T00:00:00"/>
    <d v="2015-09-14T00:00:00"/>
    <s v="ОИУ-25 Новобирюсинск"/>
    <x v="1"/>
  </r>
  <r>
    <s v="http://www.zakupki.gov.ru/epz/order/notice/ea44/view/common-info.html?regNumber=0319100027015000054"/>
    <x v="1"/>
    <s v="не состоялся"/>
    <s v="-"/>
    <x v="0"/>
    <s v="-"/>
    <s v="-"/>
    <s v="обслуживанию автоматической системы пожарной сигнализации"/>
    <s v="Новобирюсинская "/>
    <x v="12"/>
    <x v="1"/>
    <s v="70 - Услуги, связанные с недвижимым имуществом"/>
    <s v="№ 44-ФЗ"/>
    <s v="№0319100027015000054"/>
    <s v="Электронный аукцион"/>
    <s v="Оказание услуг по обслуживанию автоматической системы пожарной сигнализации, системы оповещения и управления эвакуацией людей при пожаре "/>
    <m/>
    <m/>
    <n v="167092"/>
    <s v="RUB"/>
    <m/>
    <s v="70.32.13.821: Работы по техническому обслуживанию (содержанию) систем пожарной сигнализации, выполняемые по индивидуальным заказам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8-24T00:00:00"/>
    <d v="2015-09-03T00:00:00"/>
    <s v="Работа комиссии"/>
    <m/>
    <d v="2015-08-24T00:00:00"/>
    <d v="2015-09-03T00:00:00"/>
    <s v="ОИУ-25 Новобирюсинск"/>
    <x v="1"/>
  </r>
  <r>
    <s v="http://www.zakupki.gov.ru/epz/order/notice/ea44/view/common-info.html?regNumber=0319100027015000053"/>
    <x v="0"/>
    <s v="да"/>
    <s v="Общество с ограниченной ответственностью &quot;ЮК-Ойл&quot;"/>
    <x v="15"/>
    <n v="6800088.75"/>
    <n v="195"/>
    <s v="дизтопливо летнее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5000053"/>
    <s v="Электронный аукцион"/>
    <s v="Поставка дизельного топлива летнего (ДТ) К4"/>
    <m/>
    <m/>
    <n v="7861750.6500000004"/>
    <s v="RUB"/>
    <m/>
    <s v="23.20.15.214: Топливо дизельное летнее с содержанием серы не более 5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8-14T00:00:00"/>
    <d v="2015-08-31T00:00:00"/>
    <s v="Работа комиссии"/>
    <m/>
    <d v="2015-08-14T00:00:00"/>
    <d v="2015-08-31T00:00:00"/>
    <s v="ОИУ-25 Новобирюсинск"/>
    <x v="1"/>
  </r>
  <r>
    <s v="http://www.zakupki.gov.ru/epz/order/notice/ea44/view/common-info.html?regNumber=0319100027015000052"/>
    <x v="0"/>
    <s v="да"/>
    <s v="Общество с ограниченной ответственностью «СПЕКТР»"/>
    <x v="16"/>
    <n v="338144.81"/>
    <s v="-"/>
    <s v="5 мониторов, 10 сист.блоков, 4 моноблока"/>
    <s v="со склада в Красноярске"/>
    <x v="29"/>
    <x v="0"/>
    <s v="30 - Оборудование офисное и техника вычислительная"/>
    <s v="№ 44-ФЗ"/>
    <s v="№0319100027015000052"/>
    <s v="Электронный аукцион"/>
    <s v="Поставка компьютерной техники "/>
    <m/>
    <m/>
    <n v="442038.25"/>
    <s v="RUB"/>
    <m/>
    <s v="30.02.13.110: Машины вычислительные электронные цифровые общего назначения30.02.13.110: Машины вычислительные электронные цифровые общего назначения30.02.13.110: Машины вычислительные электронные цифровые общего назнач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8-07T00:00:00"/>
    <d v="2015-08-19T00:00:00"/>
    <s v="Работа комиссии"/>
    <m/>
    <d v="2015-08-07T00:00:00"/>
    <d v="2015-08-19T00:00:00"/>
    <s v="ОИУ-25 Новобирюсинск"/>
    <x v="1"/>
  </r>
  <r>
    <s v="http://www.zakupki.gov.ru/epz/order/notice/ea44/view/common-info.html?regNumber=0319100027015000051"/>
    <x v="0"/>
    <s v="да"/>
    <s v="Общество с ограниченной ответственностью «Блесс-Ю»"/>
    <x v="0"/>
    <n v="659171.93000000005"/>
    <s v="-"/>
    <s v="35 ЖК-телевизоров"/>
    <s v="со склада в Красноярске"/>
    <x v="29"/>
    <x v="0"/>
    <s v="32 - Компоненты электронные; аппаратура для радио, телевидения и связи"/>
    <s v="№ 44-ФЗ"/>
    <s v="№0319100027015000051"/>
    <s v="Электронный аукцион"/>
    <s v="Поставка жидкокристаллических телевизоров "/>
    <m/>
    <m/>
    <n v="662484.35"/>
    <s v="RUB"/>
    <m/>
    <s v="32.30.20.312: 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32.30.20.312: 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32.30.20.312: 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8-05T00:00:00"/>
    <d v="2015-08-17T00:00:00"/>
    <s v="Работа комиссии"/>
    <m/>
    <d v="2015-08-05T00:00:00"/>
    <d v="2015-08-17T00:00:00"/>
    <s v="ОИУ-25 Новобирюсинск"/>
    <x v="1"/>
  </r>
  <r>
    <s v="http://www.zakupki.gov.ru/epz/order/notice/ea44/view/common-info.html?regNumber=0319100027015000050"/>
    <x v="0"/>
    <s v="да"/>
    <s v="Общество с ограниченной ответственностью &quot;Монолит-СБ&quot;"/>
    <x v="0"/>
    <n v="855897.19"/>
    <s v="-"/>
    <s v="оборудование для видеонаблюдения, в т.ч. 32 видеокамеры и 3 цв. телевизора "/>
    <s v="со склада в Красноярске"/>
    <x v="29"/>
    <x v="0"/>
    <s v="32 - Компоненты электронные; аппаратура для радио, телевидения и связи"/>
    <s v="№ 44-ФЗ"/>
    <s v="№0319100027015000050"/>
    <s v="Электронный аукцион"/>
    <s v="Поставка оборудования для видеонаблюдения "/>
    <m/>
    <m/>
    <n v="864542.62"/>
    <s v="RUB"/>
    <m/>
    <s v="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32.20.11.710: Аппаратура передающая радио- и телевизионная, включающая в себя приемные устройств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31T00:00:00"/>
    <d v="2015-08-12T00:00:00"/>
    <s v="Работа комиссии"/>
    <m/>
    <d v="2015-07-31T00:00:00"/>
    <d v="2015-08-12T00:00:00"/>
    <s v="ОИУ-25 Новобирюсинск"/>
    <x v="1"/>
  </r>
  <r>
    <s v="http://www.zakupki.gov.ru/epz/order/notice/ea44/view/common-info.html?regNumber=0319100027015000049"/>
    <x v="0"/>
    <s v="да"/>
    <s v="Общество с ограниченной ответственностью &quot;ЕЛЗК&quot;"/>
    <x v="13"/>
    <n v="31292399"/>
    <s v="-"/>
    <s v="заготовка, погрузка вывозка пиловочника - 19070 куб.м, заготовка хлыстового леса - 23313 куб.м"/>
    <s v="Чунский район"/>
    <x v="3"/>
    <x v="3"/>
    <s v="02 - Продукция лесоводства, лесозаготовок и связанные с этим услуги"/>
    <s v="№ 44-ФЗ"/>
    <s v="№0319100027015000049"/>
    <s v="Электронный аукцион"/>
    <s v="Оказание услуги по заготовке, погрузке и вывозке пиловочника хвойных пород"/>
    <m/>
    <m/>
    <n v="31292399"/>
    <s v="RUB"/>
    <m/>
    <s v="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30T00:00:00"/>
    <d v="2015-08-17T00:00:00"/>
    <s v="Работа комиссии"/>
    <m/>
    <d v="2015-07-30T00:00:00"/>
    <d v="2015-08-17T00:00:00"/>
    <s v="ОИУ-25 Новобирюсинск"/>
    <x v="1"/>
  </r>
  <r>
    <s v="http://www.zakupki.gov.ru/epz/order/notice/ea44/view/common-info.html?regNumber=0319100027015000048"/>
    <x v="1"/>
    <s v="да"/>
    <s v="Общество с ограниченной ответственностью «Аксиома»"/>
    <x v="5"/>
    <n v="994942"/>
    <s v="-"/>
    <s v="6,66 тн кормов для собак"/>
    <s v="Иркутская обл (точный адрес не указан)"/>
    <x v="10"/>
    <x v="9"/>
    <s v="15 - Продукты пищевые и напитки"/>
    <s v="№ 44-ФЗ"/>
    <s v="№0319100027015000048"/>
    <s v="Электронный аукцион"/>
    <s v="Поставка полнорационных сбалансированных сухих кормов для служебных собак "/>
    <m/>
    <m/>
    <n v="999943.8"/>
    <s v="RUB"/>
    <m/>
    <s v="15.72.10.110: Корм готовый для собак, расфасованный для розничной торговли15.72.10.110: Корм готовый для собак, расфасованный для розничной торговли15.72.10.110: Корм готовый для собак, расфасованный для розничной торговл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28T00:00:00"/>
    <d v="2015-08-10T00:00:00"/>
    <s v="Работа комиссии"/>
    <m/>
    <d v="2015-07-28T00:00:00"/>
    <d v="2015-08-10T00:00:00"/>
    <s v="ОИУ-25 Новобирюсинск"/>
    <x v="1"/>
  </r>
  <r>
    <s v="http://www.zakupki.gov.ru/epz/order/notice/ea44/view/common-info.html?regNumber=0319100027015000047"/>
    <x v="0"/>
    <s v="да"/>
    <s v="Общество с ограниченной ответственностью &quot;Феррум трейд&quot;"/>
    <x v="0"/>
    <n v="421124.04"/>
    <s v="-"/>
    <s v="10,62 тн труб"/>
    <s v="со склада в Красноярске"/>
    <x v="16"/>
    <x v="11"/>
    <s v="27 - Металлы"/>
    <s v="№ 44-ФЗ"/>
    <s v="№0319100027015000047"/>
    <s v="Электронный аукцион"/>
    <s v="Поставка котловых труб"/>
    <m/>
    <m/>
    <n v="421124.04"/>
    <s v="RUB"/>
    <m/>
    <s v="27.22.10.312: Трубы тянутые для котлов высокого давления27.22.10.312: Трубы тянутые для котлов высокого давления27.22.10.312: Трубы тянутые для котлов высокого давления27.22.10.312: Трубы тянутые для котлов высокого давл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28T00:00:00"/>
    <d v="2015-08-07T00:00:00"/>
    <s v="Работа комиссии"/>
    <m/>
    <d v="2015-07-28T00:00:00"/>
    <d v="2015-08-07T00:00:00"/>
    <s v="ОИУ-25 Новобирюсинск"/>
    <x v="1"/>
  </r>
  <r>
    <s v="http://www.zakupki.gov.ru/epz/order/notice/ea44/view/common-info.html?regNumber=0319100027015000046"/>
    <x v="0"/>
    <s v="да"/>
    <s v="&quot;ОБЪЕДИНЕНИЕ ИСПРАВИТЕЛЬНЫХ КОЛОНИЙ № 40 ГЛАВНОГО УПРАВЛЕНИЯ ФЕДЕРАЛЬНОЙ СЛУЖБЫ ИСПОЛНЕНИЯ НАКАЗАНИЙ ПО КРАСНОЯРСКОМУ КРАЮ&quot; "/>
    <x v="2"/>
    <n v="225000"/>
    <s v="-"/>
    <s v="90тн сена"/>
    <s v="Красноярский край, г. Сосновоборск со склада «Поставщика»"/>
    <x v="30"/>
    <x v="19"/>
    <s v="01 - Продукция и услуги сельского хозяйства и охоты"/>
    <s v="№ 44-ФЗ"/>
    <s v="№0319100027015000046"/>
    <s v="Закупка у единственного поставщика (подрядчика, исполнителя)"/>
    <s v="Поставка сена "/>
    <m/>
    <m/>
    <n v="225000"/>
    <s v="RUB"/>
    <m/>
    <s v="01.11.60.231: Сено культурных пастбищ и сенокосо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27T00:00:00"/>
    <d v="2015-07-27T00:00:00"/>
    <s v="Закупка завершена"/>
    <m/>
    <m/>
    <m/>
    <s v="ОИУ-25 Новобирюсинск"/>
    <x v="1"/>
  </r>
  <r>
    <s v="http://www.zakupki.gov.ru/epz/order/notice/ea44/view/common-info.html?regNumber=0319100027015000045"/>
    <x v="0"/>
    <s v="да"/>
    <s v="Общество с ограниченной ответственностью &quot;ЗАПЧАСТИ&quot;"/>
    <x v="14"/>
    <n v="1371863.44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5000045"/>
    <s v="Электронный аукцион"/>
    <s v="Поставка запасных частей к транспортеру ТСН-160 "/>
    <m/>
    <m/>
    <n v="1371863.44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24T00:00:00"/>
    <d v="2015-08-04T00:00:00"/>
    <s v="Работа комиссии"/>
    <m/>
    <d v="2015-07-24T00:00:00"/>
    <d v="2015-08-04T00:00:00"/>
    <s v="ОИУ-25 Новобирюсинск"/>
    <x v="1"/>
  </r>
  <r>
    <s v="http://www.zakupki.gov.ru/epz/order/notice/ea44/view/common-info.html?regNumber=0319100027015000044"/>
    <x v="0"/>
    <s v="да"/>
    <s v="Общество с Ограниченной Ответственностью &quot;ТРАНСЕРВИС-РЕГИОНАЛЬНЫЕ ПРОДАЖИ&quot;"/>
    <x v="4"/>
    <n v="2687700"/>
    <n v="60"/>
    <s v="60тн бензина"/>
    <s v="Новобирюсинская "/>
    <x v="2"/>
    <x v="2"/>
    <s v="23 - Кокс, нефтепродукты и ядерные материалы"/>
    <s v="№ 44-ФЗ"/>
    <s v="№0319100027015000044"/>
    <s v="Электронный аукцион"/>
    <s v="Поставка бензина автомобильного АИ-92 К 4"/>
    <m/>
    <m/>
    <n v="2890020"/>
    <s v="RUB"/>
    <m/>
    <s v="23.20.11.212: Бензин автомобильный неэтилированный с октановым числом не более 80, содержанием серы не более 1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23T00:00:00"/>
    <d v="2015-08-10T00:00:00"/>
    <s v="Работа комиссии"/>
    <m/>
    <d v="2015-07-23T00:00:00"/>
    <d v="2015-08-10T00:00:00"/>
    <s v="ОИУ-25 Новобирюсинск"/>
    <x v="1"/>
  </r>
  <r>
    <s v="http://www.zakupki.gov.ru/epz/order/notice/ea44/view/common-info.html?regNumber=0319100027015000043"/>
    <x v="0"/>
    <s v="да"/>
    <s v="Общество с ограниченной ответственностью &quot;ЕЛМ&quot;"/>
    <x v="0"/>
    <n v="4188362.17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5000043"/>
    <s v="Электронный аукцион"/>
    <s v="Поставка запасных частей к грузоподъемным кранам КБ-572, ЛТ-62, ККС-10"/>
    <m/>
    <m/>
    <n v="4579666.18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21T00:00:00"/>
    <d v="2015-08-05T00:00:00"/>
    <s v="Работа комиссии"/>
    <m/>
    <d v="2015-07-21T00:00:00"/>
    <d v="2015-08-05T00:00:00"/>
    <s v="ОИУ-25 Новобирюсинск"/>
    <x v="1"/>
  </r>
  <r>
    <s v="http://www.zakupki.gov.ru/epz/order/notice/ea44/view/common-info.html?regNumber=0319100027015000042"/>
    <x v="0"/>
    <s v="да"/>
    <s v="Общество с ограниченной ответственностью &quot;Современные смазочные материалы&quot;"/>
    <x v="6"/>
    <n v="623812.1"/>
    <n v="15"/>
    <s v="15тн минеральных масел и жидкостей"/>
    <s v="со склада в Красноярске"/>
    <x v="2"/>
    <x v="2"/>
    <s v="23 - Кокс, нефтепродукты и ядерные материалы"/>
    <s v="№ 44-ФЗ"/>
    <s v="№0319100027015000042"/>
    <s v="Электронный аукцион"/>
    <s v="Поставка моторных масел и специальных жидкостей "/>
    <m/>
    <m/>
    <n v="1008191.3"/>
    <s v="RUB"/>
    <m/>
    <s v="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17T00:00:00"/>
    <d v="2015-07-29T00:00:00"/>
    <s v="Работа комиссии"/>
    <m/>
    <d v="2015-07-17T00:00:00"/>
    <d v="2015-07-29T00:00:00"/>
    <s v="ОИУ-25 Новобирюсинск"/>
    <x v="1"/>
  </r>
  <r>
    <s v="http://www.zakupki.gov.ru/epz/order/notice/ea44/view/common-info.html?regNumber=0319100027015000041"/>
    <x v="0"/>
    <s v="да"/>
    <s v="Общество с ограниченной ответственностью &quot;ГЕРМЕС&quot;"/>
    <x v="0"/>
    <n v="2732007.9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5000041"/>
    <s v="Электронный аукцион"/>
    <s v="Поставка запасных частей к прицепам "/>
    <m/>
    <m/>
    <n v="3188159.96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16T00:00:00"/>
    <d v="2015-08-04T00:00:00"/>
    <s v="Работа комиссии"/>
    <m/>
    <d v="2015-07-16T00:00:00"/>
    <d v="2015-08-03T00:00:00"/>
    <s v="ОИУ-25 Новобирюсинск"/>
    <x v="1"/>
  </r>
  <r>
    <s v="http://www.zakupki.gov.ru/epz/order/notice/ea44/view/common-info.html?regNumber=0319100027015000040"/>
    <x v="0"/>
    <s v="да"/>
    <s v="Общество с ограниченной ответственностью &quot;Компания комплексного снабжения&quot;"/>
    <x v="17"/>
    <n v="165568.88"/>
    <s v="-"/>
    <s v="задвижки чугунные - 75 шт. + 4 клапана"/>
    <s v="со склада в Красноярске"/>
    <x v="17"/>
    <x v="11"/>
    <s v="29 - Машины и оборудование, не включенные в другие группировки"/>
    <s v="№ 44-ФЗ"/>
    <s v="№0319100027015000040"/>
    <s v="Электронный аукцион"/>
    <s v="Поставка запорной арматуры "/>
    <m/>
    <m/>
    <n v="200074.52"/>
    <s v="RUB"/>
    <m/>
    <s v="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14T00:00:00"/>
    <d v="2015-07-25T00:00:00"/>
    <s v="Работа комиссии"/>
    <m/>
    <d v="2015-07-14T00:00:00"/>
    <d v="2015-07-24T00:00:00"/>
    <s v="ОИУ-25 Новобирюсинск"/>
    <x v="1"/>
  </r>
  <r>
    <s v="http://www.zakupki.gov.ru/epz/order/notice/ea44/view/common-info.html?regNumber=0319100027015000038"/>
    <x v="0"/>
    <s v="да"/>
    <s v="Общество с ограниченной ответственностью &quot;Водрем&quot;"/>
    <x v="0"/>
    <n v="359479.85"/>
    <s v="-"/>
    <s v="85 унитазов, 20 умывальников, 85 смесителей, 220 кранов"/>
    <s v="со склада в Красноярске"/>
    <x v="31"/>
    <x v="6"/>
    <s v="29 - Машины и оборудование, не включенные в другие группировки"/>
    <s v="№ 44-ФЗ"/>
    <s v="№0319100027015000038"/>
    <s v="Электронный аукцион"/>
    <s v="Поставка сантехники "/>
    <m/>
    <m/>
    <n v="405198"/>
    <s v="RUB"/>
    <m/>
    <s v="29.13.12.111: Краны-смесители для ванн из цветных металлов26.22.10.125: Унитазы из фаянса26.22.10.113: Умывальники из фарфора и полуфарфора29.13.12.152: Краны водоразборные из пластмасс для моек29.13.12.115: Краны-смесители для умывальников (в т. ч. специального назначения: локтевые медицинские, для парикмахерских и другие) из цветных металло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10T00:00:00"/>
    <d v="2015-07-21T00:00:00"/>
    <s v="Работа комиссии"/>
    <m/>
    <d v="2015-07-10T00:00:00"/>
    <d v="2015-07-21T00:00:00"/>
    <s v="ОИУ-25 Новобирюсинск"/>
    <x v="1"/>
  </r>
  <r>
    <s v="http://www.zakupki.gov.ru/epz/order/notice/ea44/view/common-info.html?regNumber=0319100027015000039"/>
    <x v="0"/>
    <s v="да"/>
    <s v="&quot;ТАЙШЕТСКАЯ СТАНЦИЯ ПО БОРЬБЕ С БОЛЕЗНЯМИ ЖИВОТНЫХ&quot; "/>
    <x v="0"/>
    <n v="68407"/>
    <s v="-"/>
    <s v="ветеринарные услуги"/>
    <s v="Новобирюсинская "/>
    <x v="32"/>
    <x v="1"/>
    <s v="85 - Услуги в области здравоохранения и услуги социальные"/>
    <s v="№ 44-ФЗ"/>
    <s v="№0319100027015000039"/>
    <s v="Закупка у единственного поставщика (подрядчика, исполнителя)"/>
    <s v="Оказание ветеринарных услуг"/>
    <m/>
    <m/>
    <n v="68407"/>
    <s v="RUB"/>
    <m/>
    <s v="85.20.12.111: Услуги по осмотру сельскохозяйственных животных и выдача ветеринарных справок (сертификатов)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10T00:00:00"/>
    <d v="2015-07-10T00:00:00"/>
    <s v="Закупка завершена"/>
    <m/>
    <m/>
    <m/>
    <s v="ОИУ-25 Новобирюсинск"/>
    <x v="1"/>
  </r>
  <r>
    <s v="http://www.zakupki.gov.ru/epz/order/notice/ea44/view/common-info.html?regNumber=0319100027015000037"/>
    <x v="0"/>
    <s v="да"/>
    <s v="Общество с ограниченной ответственностью «СПЕКТР»"/>
    <x v="16"/>
    <n v="388148.71"/>
    <s v="-"/>
    <s v="комплектующие к компьютерам"/>
    <s v="со склада в Красноярске"/>
    <x v="29"/>
    <x v="0"/>
    <s v="30 - Оборудование офисное и техника вычислительная"/>
    <s v="№ 44-ФЗ"/>
    <s v="№0319100027015000037"/>
    <s v="Электронный аукцион"/>
    <s v="Поставка комплектующих к компьютерной технике"/>
    <m/>
    <m/>
    <n v="464857.02"/>
    <s v="RUB"/>
    <m/>
    <s v="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30.02.19.190: Части и принадлежности вычислительных машин прочие, не включенные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7-03T00:00:00"/>
    <d v="2015-07-15T00:00:00"/>
    <s v="Работа комиссии"/>
    <m/>
    <d v="2015-07-03T00:00:00"/>
    <d v="2015-07-15T00:00:00"/>
    <s v="ОИУ-25 Новобирюсинск"/>
    <x v="1"/>
  </r>
  <r>
    <s v="http://www.zakupki.gov.ru/epz/order/notice/ea44/view/common-info.html?regNumber=0319100027015000036"/>
    <x v="0"/>
    <s v="да"/>
    <s v="Общество с ограниченной ответственностью «БайкалСтройСнаб»"/>
    <x v="3"/>
    <n v="270864"/>
    <s v="-"/>
    <s v="3 тн труб"/>
    <s v="со склада в Красноярске"/>
    <x v="16"/>
    <x v="11"/>
    <s v="27 - Металлы"/>
    <s v="№ 44-ФЗ"/>
    <s v="№0319100027015000036"/>
    <s v="Электронный аукцион"/>
    <s v="Поставка котловой трубы "/>
    <m/>
    <m/>
    <n v="270864"/>
    <s v="RUB"/>
    <m/>
    <s v="27.22.10.312: Трубы тянутые для котлов высокого давл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30T00:00:00"/>
    <d v="2015-07-13T00:00:00"/>
    <s v="Работа комиссии"/>
    <m/>
    <d v="2015-06-30T00:00:00"/>
    <d v="2015-07-13T00:00:00"/>
    <s v="ОИУ-25 Новобирюсинск"/>
    <x v="1"/>
  </r>
  <r>
    <s v="http://www.zakupki.gov.ru/epz/order/notice/ea44/view/common-info.html?regNumber=0319100027015000035"/>
    <x v="0"/>
    <s v="да"/>
    <s v="ФЕДЕРАЛЬНОЕ КАЗЕННОЕ УЧРЕЖДЕНИЕ &quot;ИСПРАВИТЕЛЬНАЯ КОЛОНИЯ №6 ГЛАВНОГО УПРАВЛЕНИЯ ФЕДЕРАЛЬНОЙ СЛУЖБЫ ИСПОЛНЕНИЯ НАКАЗАНИЙ ПО КРАСНОЯРСКОМУ КРАЮ&quot;"/>
    <x v="2"/>
    <n v="594000"/>
    <s v="-"/>
    <s v="27 тн муки"/>
    <s v="со склада поставщика"/>
    <x v="33"/>
    <x v="10"/>
    <s v="15 - Продукты пищевые и напитки"/>
    <s v="№ 44-ФЗ"/>
    <s v="№0319100027015000035"/>
    <s v="Закупка у единственного поставщика (подрядчика, исполнителя)"/>
    <s v="Поставка муки ржаной ГОСТ Р 52809-2007"/>
    <m/>
    <m/>
    <n v="594000"/>
    <s v="RUB"/>
    <m/>
    <s v="15.61.22.113: Мука ржаная обойна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30T00:00:00"/>
    <d v="2015-06-30T00:00:00"/>
    <s v="Закупка завершена"/>
    <m/>
    <m/>
    <m/>
    <s v="ОИУ-25 Новобирюсинск"/>
    <x v="1"/>
  </r>
  <r>
    <s v="http://www.zakupki.gov.ru/epz/order/notice/ea44/view/common-info.html?regNumber=0319100027015000034"/>
    <x v="0"/>
    <s v="да"/>
    <s v="Общество с ограниченной ответственностью «БайкалСтройСнаб»"/>
    <x v="3"/>
    <n v="629241.18000000005"/>
    <s v="-"/>
    <s v="15,26 тн труб"/>
    <s v="со склада в Красноярске"/>
    <x v="16"/>
    <x v="11"/>
    <s v="27 - Металлы"/>
    <s v="№ 44-ФЗ"/>
    <s v="№0319100027015000034"/>
    <s v="Электронный аукцион"/>
    <s v="Поставка котловых труб "/>
    <m/>
    <m/>
    <n v="629241.18000000005"/>
    <s v="RUB"/>
    <m/>
    <s v="27.22.10.312: Трубы тянутые для котлов высокого давления27.22.10.312: Трубы тянутые для котлов высокого давления27.22.10.312: Трубы тянутые для котлов высокого давления27.22.10.312: Трубы тянутые для котлов высокого давления27.22.10.312: Трубы тянутые для котлов высокого давл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25T00:00:00"/>
    <d v="2015-07-09T00:00:00"/>
    <s v="Работа комиссии"/>
    <m/>
    <d v="2015-06-25T00:00:00"/>
    <d v="2015-07-08T00:00:00"/>
    <s v="ОИУ-25 Новобирюсинск"/>
    <x v="1"/>
  </r>
  <r>
    <s v="http://www.zakupki.gov.ru/epz/order/notice/ea44/view/common-info.html?regNumber=0319100027015000033"/>
    <x v="1"/>
    <s v="да"/>
    <s v="Общество с ограниченной ответственностью &quot;Сибавтоматика&quot;"/>
    <x v="0"/>
    <n v="287361.67"/>
    <s v="-"/>
    <s v="Монтаж пожарной сигнализации "/>
    <s v="Новобирюсинская "/>
    <x v="12"/>
    <x v="1"/>
    <s v="45 - Работы строительные"/>
    <s v="№ 44-ФЗ"/>
    <s v="№0319100027015000033"/>
    <s v="Электронный аукцион"/>
    <s v="Оказание услуг на монтаж пожарной сигнализации с оповещением людей о пожаре в здании учреждения"/>
    <m/>
    <m/>
    <n v="287361.67"/>
    <s v="RUB"/>
    <m/>
    <s v="45.31.21.111: Работы по установке систем пожарной сигнализации, выполняемые по индивидуальным заказам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23T00:00:00"/>
    <d v="2015-07-07T00:00:00"/>
    <s v="Работа комиссии"/>
    <m/>
    <d v="2015-06-23T00:00:00"/>
    <d v="2015-07-06T00:00:00"/>
    <s v="ОИУ-25 Новобирюсинск"/>
    <x v="1"/>
  </r>
  <r>
    <s v="http://www.zakupki.gov.ru/epz/order/notice/ea44/view/common-info.html?regNumber=0319100027015000031"/>
    <x v="0"/>
    <s v="да"/>
    <s v="ОБЩЕСТВО С ОГРАНИЧЕННОЙ ОТВЕТСТВЕННОСТЬЮ &quot;ЯХОНТ&quot;"/>
    <x v="9"/>
    <n v="24894041.760000002"/>
    <s v="-"/>
    <s v="заготовка пиловочника - 35220 куб.м, погрузка и вывозка хвойных пород - 19632 куб.м"/>
    <s v="Чунский район"/>
    <x v="3"/>
    <x v="3"/>
    <s v="02 - Продукция лесоводства, лесозаготовок и связанные с этим услуги"/>
    <s v="№ 44-ФЗ"/>
    <s v="№0319100027015000031"/>
    <s v="Электронный аукцион"/>
    <s v="Оказание услуг по заготовке, погрузке и вывозке сортимента хвойных пород"/>
    <m/>
    <m/>
    <n v="24894041.760000002"/>
    <s v="RUB"/>
    <m/>
    <s v="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10T00:00:00"/>
    <d v="2015-06-26T00:00:00"/>
    <s v="Работа комиссии"/>
    <m/>
    <d v="2015-06-10T00:00:00"/>
    <d v="2015-06-26T00:00:00"/>
    <s v="ОИУ-25 Новобирюсинск"/>
    <x v="1"/>
  </r>
  <r>
    <s v="http://www.zakupki.gov.ru/epz/order/notice/ea44/view/common-info.html?regNumber=0319100027015000030"/>
    <x v="0"/>
    <s v="да"/>
    <s v="Закрытое акционерное общество &quot;ОПТАН&quot;"/>
    <x v="0"/>
    <n v="6902942.5"/>
    <n v="195"/>
    <s v="195 т дизтоплива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5000030"/>
    <s v="Электронный аукцион"/>
    <s v="Поставка дизельного топлива (ДТ) не ниже класса экологической безопасности К4"/>
    <m/>
    <m/>
    <n v="7426249.3499999996"/>
    <s v="RUB"/>
    <m/>
    <s v="23.20.15.221: Топливо дизельное зимнее с содержанием серы не более 2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08T00:00:00"/>
    <d v="2015-06-25T00:00:00"/>
    <s v="Работа комиссии"/>
    <m/>
    <d v="2015-06-08T00:00:00"/>
    <d v="2015-06-24T00:00:00"/>
    <s v="ОИУ-25 Новобирюсинск"/>
    <x v="1"/>
  </r>
  <r>
    <s v="http://www.zakupki.gov.ru/epz/order/notice/ea44/view/common-info.html?regNumber=0319100027015000029"/>
    <x v="0"/>
    <s v="да"/>
    <s v="ОТКРЫТОЕ АКЦИОНЕРНОЕ ОБЩЕСТВО &quot;ПЛАСТИК&quot; "/>
    <x v="0"/>
    <n v="93500"/>
    <s v="-"/>
    <s v="500 кг пленки молочной"/>
    <s v="Красноярск, ул. Затонская, 25, со склада поставщика"/>
    <x v="27"/>
    <x v="18"/>
    <s v="25 - Изделия резиновые и полимерные"/>
    <s v="№ 44-ФЗ"/>
    <s v="№0319100027015000029"/>
    <s v="Закупка у единственного поставщика (подрядчика, исполнителя)"/>
    <s v="Поставка пленки молочной ТУ 2245-56-26078063-2000 "/>
    <m/>
    <m/>
    <n v="93500"/>
    <s v="RUB"/>
    <m/>
    <s v="25.21.30.113: Плиты, листы, пленка и полосы (ленты) неармированные или не комбинированные с другими материалами, из полимеров этилена толщиной не более 0,125 мм, плотностью менее 0,94 мм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08T00:00:00"/>
    <d v="2015-06-08T00:00:00"/>
    <s v="Закупка завершена"/>
    <m/>
    <m/>
    <m/>
    <s v="ОИУ-25 Новобирюсинск"/>
    <x v="1"/>
  </r>
  <r>
    <s v="http://www.zakupki.gov.ru/epz/order/notice/ea44/view/common-info.html?regNumber=0319100027015000028"/>
    <x v="0"/>
    <s v="да"/>
    <s v="Общество с ограниченной ответственностью «БайкалСтройСнаб»"/>
    <x v="3"/>
    <n v="163900"/>
    <s v="-"/>
    <s v="80 тыс.зажимов (колпачков для изоляции проводов) - 10-15 коробок"/>
    <s v="со склада в Красноярске"/>
    <x v="7"/>
    <x v="5"/>
    <s v="31 - Машины электрические и электрооборудование"/>
    <s v="№ 44-ФЗ"/>
    <s v="№0319100027015000028"/>
    <s v="Электронный аукцион"/>
    <s v="Поставка электротехнической продукции"/>
    <m/>
    <m/>
    <n v="240700"/>
    <s v="RUB"/>
    <m/>
    <s v="31.20.27.170: Соединители и элементы контактные для проводов и кабелей31.20.27.170: Соединители и элементы контактные для проводов и кабелей31.20.27.170: Соединители и элементы контактные для проводов и кабелей31.20.27.170: Соединители и элементы контактные для проводов и кабелей31.20.27.170: Соединители и элементы контактные для проводов и кабеле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6-01T00:00:00"/>
    <d v="2015-06-10T00:00:00"/>
    <s v="Работа комиссии"/>
    <m/>
    <d v="2015-06-01T00:00:00"/>
    <d v="2015-06-10T00:00:00"/>
    <s v="ОИУ-25 Новобирюсинск"/>
    <x v="1"/>
  </r>
  <r>
    <s v="http://www.zakupki.gov.ru/epz/order/notice/ea44/view/common-info.html?regNumber=0319100027015000027"/>
    <x v="0"/>
    <s v="да"/>
    <s v="Общество с Ограниченной Ответственностью &quot;Первая Объединенная Шинная Компания-Красноярск&quot;"/>
    <x v="7"/>
    <n v="220180.05"/>
    <s v="-"/>
    <s v="15 шин"/>
    <s v="со склада в Красноярске"/>
    <x v="15"/>
    <x v="4"/>
    <s v="25 - Изделия резиновые и полимерные"/>
    <s v="№ 44-ФЗ"/>
    <s v="№0319100027015000027"/>
    <s v="Электронный аукцион"/>
    <s v="Поставка шин автомобильных"/>
    <m/>
    <m/>
    <n v="247750.05"/>
    <s v="RUB"/>
    <m/>
    <s v="25.11.13.212: Шины, покрышки для грузовых автомобилей, автобусов и троллейбусов с индексом нагрузки более 121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5-28T00:00:00"/>
    <d v="2015-06-09T00:00:00"/>
    <s v="Работа комиссии"/>
    <m/>
    <d v="2015-05-28T00:00:00"/>
    <d v="2015-06-09T00:00:00"/>
    <s v="ОИУ-25 Новобирюсинск"/>
    <x v="1"/>
  </r>
  <r>
    <s v="http://www.zakupki.gov.ru/epz/order/notice/ea44/view/common-info.html?regNumber=0319100027015000026"/>
    <x v="1"/>
    <s v="да"/>
    <s v="ФЕДЕРАЛЬНОЕ КАЗЕННОЕ УЧРЕЖДЕНИЕ &quot;ИСПРАВИТЕЛЬНАЯ КОЛОНИЯ № 27 ГЛАВНОГО УПРАВЛЕНИЯ ФЕДЕРАЛЬНОЙ СЛУЖБЫ ИСПОЛНЕНИЯ НАКАЗАНИЙ ПО КРАСНОЯРСКОМУ КРАЮ&quot; "/>
    <x v="2"/>
    <n v="700000"/>
    <s v="-"/>
    <s v="кап.ремонт"/>
    <s v="Новобирюсинская "/>
    <x v="18"/>
    <x v="12"/>
    <s v="45 - Работы строительные"/>
    <s v="№ 44-ФЗ"/>
    <s v="№0319100027015000026"/>
    <s v="Закупка у единственного поставщика (подрядчика, исполнителя)"/>
    <s v="Оказание услуг по капитальному ремонту объектов "/>
    <m/>
    <m/>
    <n v="700000"/>
    <s v="RUB"/>
    <m/>
    <s v="45.21.64.190: Работы общестроительные по ремонту прочих инженерных сооружений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5-28T00:00:00"/>
    <d v="2015-05-28T00:00:00"/>
    <s v="Закупка завершена"/>
    <m/>
    <m/>
    <m/>
    <s v="ОИУ-25 Новобирюсинск"/>
    <x v="1"/>
  </r>
  <r>
    <s v="http://www.zakupki.gov.ru/epz/order/notice/ea44/view/common-info.html?regNumber=0319100027015000025"/>
    <x v="0"/>
    <s v="да"/>
    <s v="Общество с ограниченной ответственностью «БайкалСтройСнаб»"/>
    <x v="3"/>
    <n v="617294"/>
    <s v="-"/>
    <s v="11,4 тыс.м кабеля, 440 зажимов, 7 тыс.м трубы ПВХ, 500 м металлорукав"/>
    <s v="со склада в Красноярске"/>
    <x v="7"/>
    <x v="5"/>
    <s v="31 - Машины электрические и электрооборудование"/>
    <s v="№ 44-ФЗ"/>
    <s v="№0319100027015000025"/>
    <s v="Электронный аукцион"/>
    <s v="Поставка кабельной продукции в ассортименте"/>
    <m/>
    <m/>
    <n v="742778.2"/>
    <s v="RUB"/>
    <m/>
    <s v="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5-26T00:00:00"/>
    <d v="2015-06-08T00:00:00"/>
    <s v="Работа комиссии"/>
    <m/>
    <d v="2015-05-26T00:00:00"/>
    <d v="2015-06-08T00:00:00"/>
    <s v="ОИУ-25 Новобирюсинск"/>
    <x v="1"/>
  </r>
  <r>
    <s v="http://www.zakupki.gov.ru/epz/order/notice/ea44/view/common-info.html?regNumber=0319100027015000024"/>
    <x v="0"/>
    <s v="да"/>
    <s v="ОТКРЫТОЕ АКЦИОНЕРНОЕ ОБЩЕСТВО &quot;ИРКУТСКГОСПЛЕМ&quot; "/>
    <x v="12"/>
    <n v="138600"/>
    <s v="-"/>
    <s v="Сперма быка «Ястреб 3044» 693 дозы"/>
    <s v="Тремино"/>
    <x v="28"/>
    <x v="14"/>
    <s v="01 - Продукция и услуги сельского хозяйства и охоты"/>
    <s v="№ 44-ФЗ"/>
    <s v="№0319100027015000024"/>
    <s v="Закупка у единственного поставщика (подрядчика, исполнителя)"/>
    <s v="Сперма быка «Ястреб 3044» "/>
    <m/>
    <m/>
    <n v="138600"/>
    <s v="RUB"/>
    <m/>
    <s v="01.21.30.000: Сперма бычь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5-25T00:00:00"/>
    <d v="2015-05-25T00:00:00"/>
    <s v="Закупка завершена"/>
    <m/>
    <m/>
    <m/>
    <s v="ОИУ-25 Новобирюсинск"/>
    <x v="1"/>
  </r>
  <r>
    <s v="http://www.zakupki.gov.ru/epz/order/notice/ea44/view/common-info.html?regNumber=0319100027015000023"/>
    <x v="1"/>
    <s v="да"/>
    <s v="Закрытое Акционерное Общество «Торгово-производственное предприятие «ТЕХНОЦЕНТР»"/>
    <x v="0"/>
    <n v="411654.28"/>
    <s v="-"/>
    <s v="70 светильников светодиодных (в среднем по 2 тыс.руб. каждый), 12 прожекторов по 26 тыс.руб. каждый"/>
    <s v="со склада поставщика"/>
    <x v="11"/>
    <x v="5"/>
    <s v="31 - Машины электрические и электрооборудование"/>
    <s v="№ 44-ФЗ"/>
    <s v="№0319100027015000023"/>
    <s v="Электронный аукцион"/>
    <s v="Электротовары в ассортименте"/>
    <m/>
    <m/>
    <n v="454866.56"/>
    <s v="RUB"/>
    <m/>
    <s v="31.50.15.210: Лампы дуговые31.50.15.210: Лампы дуговые31.50.15.210: Лампы дугов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5-21T00:00:00"/>
    <d v="2015-06-02T00:00:00"/>
    <s v="Работа комиссии"/>
    <m/>
    <d v="2015-05-21T00:00:00"/>
    <d v="2015-06-02T00:00:00"/>
    <s v="ОИУ-25 Новобирюсинск"/>
    <x v="1"/>
  </r>
  <r>
    <s v="http://www.zakupki.gov.ru/epz/order/notice/ea44/view/common-info.html?regNumber=0319100027015000022"/>
    <x v="0"/>
    <s v="да"/>
    <s v="Общество с ограниченной ответственностью &quot;Компания комплексного снабжения&quot;"/>
    <x v="17"/>
    <n v="353300"/>
    <s v="-"/>
    <s v="10 тыс.шт. кирпича (25 поддонов, 5 машин). Кирпич шамотный ШБ-5 (без мраморной крошки). Т.е. кирпич огнеупорный. Используется он для кладки топок, элементов каминов, печей, котлов, саун, дымоходов и других тепловых агрегатов"/>
    <s v="со склада поставщика"/>
    <x v="13"/>
    <x v="6"/>
    <s v="26 - Продукты минеральные неметаллические прочие"/>
    <s v="№ 44-ФЗ"/>
    <s v="№0319100027015000022"/>
    <s v="Электронный аукцион"/>
    <s v="Кирпич огнеупорный ШБ-5"/>
    <m/>
    <m/>
    <n v="353300"/>
    <s v="RUB"/>
    <m/>
    <s v="26.26.12.121: Изделия алюмосиликатные общего и прочего назнач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4-24T00:00:00"/>
    <d v="2015-05-14T00:00:00"/>
    <s v="Работа комиссии"/>
    <m/>
    <d v="2015-04-27T00:00:00"/>
    <d v="2015-05-14T00:00:00"/>
    <s v="ОИУ-25 Новобирюсинск"/>
    <x v="1"/>
  </r>
  <r>
    <s v="http://www.zakupki.gov.ru/epz/order/notice/ea44/view/common-info.html?regNumber=0319100027015000021"/>
    <x v="0"/>
    <s v="да"/>
    <s v="Общество с ограниченной ответственностью «МегаМастер»"/>
    <x v="0"/>
    <n v="328782.05"/>
    <s v="-"/>
    <s v="большая номенклатура запчастей"/>
    <s v="со склада в Красноярске"/>
    <x v="0"/>
    <x v="0"/>
    <s v="29 - Машины и оборудование, не включенные в другие группировки"/>
    <s v="№ 44-ФЗ"/>
    <s v="№0319100027015000021"/>
    <s v="Электронный аукцион"/>
    <s v="Поставка комплектующих к бензопилам Хускварна 365Н  "/>
    <m/>
    <m/>
    <n v="494497.9"/>
    <s v="RUB"/>
    <m/>
    <s v="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4-23T00:00:00"/>
    <d v="2015-05-12T00:00:00"/>
    <s v="Работа комиссии"/>
    <m/>
    <d v="2015-04-24T00:00:00"/>
    <d v="2015-05-12T00:00:00"/>
    <s v="ОИУ-25 Новобирюсинск"/>
    <x v="1"/>
  </r>
  <r>
    <s v="http://www.zakupki.gov.ru/epz/order/notice/ea44/view/common-info.html?regNumber=0319100027015000020"/>
    <x v="0"/>
    <s v="да"/>
    <s v="ОБЩЕСТВО С ОГРАНИЧЕННОЙ ОТВЕТСТВЕННОСТЬЮ &quot;СИБАГРОХИМСЕРВИС&quot; "/>
    <x v="0"/>
    <n v="2384259.75"/>
    <s v="-"/>
    <s v="11 кг и 6,3 тыс.л удобрений"/>
    <s v="на складе Поставщика по адресу: 644053 г. Иркутск, станция Горка дом 5 литер А "/>
    <x v="23"/>
    <x v="16"/>
    <s v="24 - Вещества химические, продукты химические и волокна химические"/>
    <s v="№ 44-ФЗ"/>
    <s v="№0319100027015000020"/>
    <s v="Закупка у единственного поставщика (подрядчика, исполнителя)"/>
    <s v="Поставка агрохимических препаратов"/>
    <m/>
    <m/>
    <n v="2384259.75"/>
    <s v="RUB"/>
    <m/>
    <s v="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24.15.30.190: Удобрения азотные минеральные или химические, включая смеси, не включенные в другие группировк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4-21T00:00:00"/>
    <d v="2015-04-21T00:00:00"/>
    <s v="Закупка завершена"/>
    <m/>
    <m/>
    <m/>
    <s v="ОИУ-25 Новобирюсинск"/>
    <x v="1"/>
  </r>
  <r>
    <s v="http://www.zakupki.gov.ru/epz/order/notice/ea44/view/common-info.html?regNumber=0319100027015000019"/>
    <x v="0"/>
    <s v="да"/>
    <s v="Общество с ограниченной ответственностью &quot;Семена&quot; "/>
    <x v="10"/>
    <n v="275000"/>
    <s v="-"/>
    <s v="5 тн семян рапса"/>
    <s v="до склада поставщика в г. Красноярске, ул. Сурикова, д. 54В "/>
    <x v="19"/>
    <x v="13"/>
    <s v="01 - Продукция и услуги сельского хозяйства и охоты"/>
    <s v="№ 44-ФЗ"/>
    <s v="№0319100027015000019"/>
    <s v="Закупка у единственного поставщика (подрядчика, исполнителя)"/>
    <s v="Семена Рапса ярового «СибНИИК-198 ЭС» (ГОСТ Р 52325-2005)мм"/>
    <m/>
    <m/>
    <n v="275000"/>
    <s v="RUB"/>
    <m/>
    <s v="01.12.23.111: Семена однолетних цветочных культур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4-09T00:00:00"/>
    <d v="2015-04-09T00:00:00"/>
    <s v="Закупка завершена"/>
    <m/>
    <m/>
    <m/>
    <s v="ОИУ-25 Новобирюсинск"/>
    <x v="1"/>
  </r>
  <r>
    <s v="http://www.zakupki.gov.ru/epz/order/notice/ea44/view/common-info.html?regNumber=0319100027015000018"/>
    <x v="0"/>
    <s v="да"/>
    <s v="Открытое акционерное общество &quot;Коркиноагропромхимия&quot; "/>
    <x v="0"/>
    <n v="4601520"/>
    <s v="-"/>
    <s v="277,2 тн удобрений (4-5 вагонов) по 16,6 тыс.руб. за тонну. Азотно-магниевое удобрение в гранулах ТУ2181-061-05761637-2005"/>
    <s v="Новобирюсинская "/>
    <x v="23"/>
    <x v="16"/>
    <s v="24 - Вещества химические, продукты химические и волокна химические"/>
    <s v="№ 44-ФЗ"/>
    <s v="№0319100027015000018"/>
    <s v="Закупка у единственного поставщика (подрядчика, исполнителя)"/>
    <s v="Азотно-магниевое удобрение в гранулах ТУ2181-061-05761637-2005"/>
    <m/>
    <m/>
    <n v="4601520"/>
    <s v="RUB"/>
    <m/>
    <s v="24.15.30.190: Удобрения азотные минеральные или химические, включая смеси, не включенные в другие группировк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4-09T00:00:00"/>
    <d v="2015-04-09T00:00:00"/>
    <s v="Закупка завершена"/>
    <m/>
    <m/>
    <m/>
    <s v="ОИУ-25 Новобирюсинск"/>
    <x v="1"/>
  </r>
  <r>
    <s v="http://www.zakupki.gov.ru/epz/order/notice/ea44/view/common-info.html?regNumber=0319100027015000017"/>
    <x v="1"/>
    <s v="да"/>
    <s v="Общество с ограниченной ответственностью &quot;ЗАПЧАСТИ&quot;"/>
    <x v="14"/>
    <n v="1779939.37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5000017"/>
    <s v="Электронный аукцион"/>
    <s v="запасные части к тракторам МТЗ, Т4А, ХТЗ-150, К-700"/>
    <m/>
    <m/>
    <n v="2438273.35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23T00:00:00"/>
    <d v="2015-04-06T00:00:00"/>
    <s v="Работа комиссии"/>
    <m/>
    <d v="2015-03-23T00:00:00"/>
    <d v="2015-04-06T00:00:00"/>
    <s v="ОИУ-25 Новобирюсинск"/>
    <x v="1"/>
  </r>
  <r>
    <s v="http://www.zakupki.gov.ru/epz/order/notice/ea44/view/common-info.html?regNumber=0319100027015000016"/>
    <x v="0"/>
    <s v="да"/>
    <s v="федеральное казенное учреждение &quot;Исправительная колония № 6 Главного управления Федеральной службы исполнения наказаний по Красноярскому краю&quot;"/>
    <x v="2"/>
    <n v="220000"/>
    <s v="-"/>
    <s v="10тн муки"/>
    <s v="со склада в Красноярске"/>
    <x v="33"/>
    <x v="10"/>
    <s v="15 - Продукты пищевые и напитки"/>
    <s v="№ 44-ФЗ"/>
    <s v="№0319100027015000016"/>
    <s v="Закупка у единственного поставщика (подрядчика, исполнителя)"/>
    <s v="Мука ржаная ГОСТ P52809-2007"/>
    <m/>
    <m/>
    <n v="220000"/>
    <s v="RUB"/>
    <m/>
    <s v="15.61.22.112: Мука ржаная обдирна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7T00:00:00"/>
    <d v="2015-03-17T00:00:00"/>
    <s v="Закупка завершена"/>
    <m/>
    <m/>
    <m/>
    <s v="ОИУ-25 Новобирюсинск"/>
    <x v="1"/>
  </r>
  <r>
    <s v="http://www.zakupki.gov.ru/epz/order/notice/ea44/view/common-info.html?regNumber=0319100027015000015"/>
    <x v="0"/>
    <s v="да"/>
    <s v="ОБЩЕСТВО С ОГРАНИЧЕННОЙ ОТВЕТСТВЕННОСТЬЮ &quot;ЗАПЧАСТИ&quot; "/>
    <x v="14"/>
    <n v="928033.54"/>
    <s v="-"/>
    <s v="запчасти для сх-техники в большой номенклатуре"/>
    <s v="со склада в Красноярске"/>
    <x v="4"/>
    <x v="4"/>
    <s v="29 - Машины и оборудование, не включенные в другие группировки"/>
    <s v="№ 44-ФЗ"/>
    <s v="№0319100027015000015"/>
    <s v="Электронный аукцион"/>
    <s v="Поставка запасных частей к сельскохозяйственному оборудованию"/>
    <m/>
    <m/>
    <n v="928033.54"/>
    <s v="RUB"/>
    <m/>
    <s v="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29.32.11.311: Плуги общего назначения одно-, двух-, трехкорпусн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6T00:00:00"/>
    <d v="2015-03-28T00:00:00"/>
    <s v="Работа комиссии"/>
    <m/>
    <d v="2015-03-17T00:00:00"/>
    <d v="2015-03-27T00:00:00"/>
    <s v="ОИУ-25 Новобирюсинск"/>
    <x v="1"/>
  </r>
  <r>
    <s v="http://www.zakupki.gov.ru/epz/order/notice/ea44/view/common-info.html?regNumber=0319100027015000014"/>
    <x v="0"/>
    <s v="да"/>
    <s v="ФЕДЕРАЛЬНОЕ КАЗЕННОЕ УЧРЕЖДЕНИЕ &quot;ИСПРАВИТЕЛЬНАЯ КОЛОНИЯ № 31 ГЛАВНОГО УПРАВЛЕНИЯ ФЕДЕРАЛЬНОЙ СЛУЖБЫ ИСПОЛНЕНИЯ НАКАЗАНИЙ ПО КРАСНОЯРСКОМУ КРАЮ&quot;"/>
    <x v="2"/>
    <n v="1222000"/>
    <s v="-"/>
    <s v="52тн муки"/>
    <s v="со склада в Красноярске"/>
    <x v="33"/>
    <x v="10"/>
    <s v="15 - Продукты пищевые и напитки"/>
    <s v="№ 44-ФЗ"/>
    <s v="№0319100027015000014"/>
    <s v="Закупка у единственного поставщика (подрядчика, исполнителя)"/>
    <s v="Поставка муки пшеничной"/>
    <m/>
    <m/>
    <n v="12220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6T00:00:00"/>
    <d v="2015-03-16T00:00:00"/>
    <s v="Закупка завершена"/>
    <m/>
    <m/>
    <m/>
    <s v="ОИУ-25 Новобирюсинск"/>
    <x v="1"/>
  </r>
  <r>
    <s v="http://www.zakupki.gov.ru/epz/order/notice/ea44/view/common-info.html?regNumber=0319100027015000013"/>
    <x v="0"/>
    <s v="да"/>
    <s v="Общество с ограниченной ответственностью &quot;ЮК-Ойл&quot;"/>
    <x v="15"/>
    <n v="7029530.54"/>
    <n v="195"/>
    <s v="195 т дизтоплива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5000013"/>
    <s v="Электронный аукцион"/>
    <s v="Поставка дизельного топлива ДТ не ниже класса экологической безопасности К4"/>
    <m/>
    <m/>
    <n v="8126625"/>
    <s v="RUB"/>
    <m/>
    <s v="23.20.15.221: Топливо дизельное зимнее с содержанием серы не более 2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3T00:00:00"/>
    <d v="2015-03-30T00:00:00"/>
    <s v="Работа комиссии"/>
    <m/>
    <d v="2015-03-13T00:00:00"/>
    <d v="2015-03-30T00:00:00"/>
    <s v="ОИУ-25 Новобирюсинск"/>
    <x v="1"/>
  </r>
  <r>
    <s v="http://www.zakupki.gov.ru/epz/order/notice/ea44/view/common-info.html?regNumber=0319100027015000012"/>
    <x v="0"/>
    <s v="да"/>
    <s v="Общество с ограниченной ответственностью &quot;ЗАПЧАСТИ&quot;"/>
    <x v="14"/>
    <n v="3680427.88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5000012"/>
    <s v="Электронный аукцион"/>
    <s v="Запасные части к автомобилям марки Урал в ассортименте"/>
    <m/>
    <m/>
    <n v="4529181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2T00:00:00"/>
    <d v="2015-03-28T00:00:00"/>
    <s v="Работа комиссии"/>
    <m/>
    <d v="2015-03-12T00:00:00"/>
    <d v="2015-03-27T00:00:00"/>
    <s v="ОИУ-25 Новобирюсинск"/>
    <x v="1"/>
  </r>
  <r>
    <s v="http://www.zakupki.gov.ru/epz/order/notice/ea44/view/common-info.html?regNumber=0319100027015000011"/>
    <x v="0"/>
    <s v="да"/>
    <s v="Общество с ограниченной ответственностью &quot;ЮК-Ойл&quot;"/>
    <x v="15"/>
    <n v="2109750"/>
    <n v="60"/>
    <s v="60тн бензина"/>
    <s v="Новобирюсинская "/>
    <x v="2"/>
    <x v="2"/>
    <s v="23 - Кокс, нефтепродукты и ядерные материалы"/>
    <s v="№ 44-ФЗ"/>
    <s v="№0319100027015000011"/>
    <s v="Электронный аукцион"/>
    <s v="Поставка бензина автомобильного АИ 92 не ниже класса экологической безопасности К-4 "/>
    <m/>
    <m/>
    <n v="2175000"/>
    <s v="RUB"/>
    <m/>
    <s v="23.20.11.212: Бензин автомобильный неэтилированный с октановым числом не более 80, содержанием серы не более 1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2T00:00:00"/>
    <d v="2015-03-24T00:00:00"/>
    <s v="Работа комиссии"/>
    <m/>
    <d v="2015-03-13T00:00:00"/>
    <d v="2015-03-23T00:00:00"/>
    <s v="ОИУ-25 Новобирюсинск"/>
    <x v="1"/>
  </r>
  <r>
    <s v="http://www.zakupki.gov.ru/epz/order/notice/ea44/view/common-info.html?regNumber=0319100027015000010"/>
    <x v="0"/>
    <s v="да"/>
    <s v="Общество с ограниченной ответственностью &quot;Современные смазочные материалы&quot;"/>
    <x v="6"/>
    <n v="653708"/>
    <n v="14.7"/>
    <s v="14,7тн минеральных масел и жидкостей"/>
    <s v="со склада в Красноярске"/>
    <x v="2"/>
    <x v="2"/>
    <s v="23 - Кокс, нефтепродукты и ядерные материалы"/>
    <s v="№ 44-ФЗ"/>
    <s v="№0319100027015000010"/>
    <s v="Электронный аукцион"/>
    <s v="Поставка моторных масел и специальных жидкостей"/>
    <m/>
    <m/>
    <n v="953652"/>
    <s v="RUB"/>
    <m/>
    <s v="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1T00:00:00"/>
    <d v="2015-03-22T00:00:00"/>
    <s v="Работа комиссии"/>
    <m/>
    <d v="2015-03-11T00:00:00"/>
    <d v="2015-03-20T00:00:00"/>
    <s v="ОИУ-25 Новобирюсинск"/>
    <x v="1"/>
  </r>
  <r>
    <s v="http://www.zakupki.gov.ru/epz/order/notice/ea44/view/common-info.html?regNumber=0319100027015000009"/>
    <x v="0"/>
    <s v="да"/>
    <s v="Общество с Ограниченной Ответственностью &quot;Первая Объединенная Шинная Компания-Красноярск&quot;"/>
    <x v="7"/>
    <n v="2328569.25"/>
    <s v="-"/>
    <s v="172 ед. шин"/>
    <s v="со склада в Красноярске"/>
    <x v="15"/>
    <x v="4"/>
    <s v="25 - Изделия резиновые и полимерные"/>
    <s v="№ 44-ФЗ"/>
    <s v="№0319100027015000009"/>
    <s v="Электронный аукцион"/>
    <s v="Поставка шин автомобильных в ассортименте"/>
    <m/>
    <m/>
    <n v="2661222"/>
    <s v="RUB"/>
    <m/>
    <s v="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10T00:00:00"/>
    <d v="2015-03-26T00:00:00"/>
    <s v="Работа комиссии"/>
    <m/>
    <d v="2015-03-10T00:00:00"/>
    <d v="2015-03-25T00:00:00"/>
    <s v="ОИУ-25 Новобирюсинск"/>
    <x v="1"/>
  </r>
  <r>
    <s v="http://www.zakupki.gov.ru/epz/order/notice/ea44/view/common-info.html?regNumber=0319100027015000008"/>
    <x v="0"/>
    <s v="да"/>
    <s v="ОБЩЕСТВО С ОГРАНИЧЕННОЙ ОТВЕТСТВЕННОСТЬЮ &quot;ЯХОНТ&quot;"/>
    <x v="9"/>
    <n v="18060278"/>
    <s v="-"/>
    <s v="заготовка, погрузка вывозка хвойных пород - 1 усл.ед."/>
    <s v="Чунский район"/>
    <x v="3"/>
    <x v="3"/>
    <s v="02 - Продукция лесоводства, лесозаготовок и связанные с этим услуги"/>
    <s v="№ 44-ФЗ"/>
    <s v="№0319100027015000008"/>
    <s v="Электронный аукцион"/>
    <s v="Оказание услуг по заготовке погрузке и вывозке сортимента хвойных пород"/>
    <m/>
    <m/>
    <n v="18060278"/>
    <s v="RUB"/>
    <m/>
    <s v="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05T00:00:00"/>
    <d v="2015-03-25T00:00:00"/>
    <s v="Работа комиссии"/>
    <m/>
    <d v="2015-03-05T00:00:00"/>
    <d v="2015-03-24T00:00:00"/>
    <s v="ОИУ-25 Новобирюсинск"/>
    <x v="1"/>
  </r>
  <r>
    <s v="http://www.zakupki.gov.ru/epz/order/notice/ea44/view/common-info.html?regNumber=0319100027015000007"/>
    <x v="0"/>
    <s v="не состоялся"/>
    <s v="-"/>
    <x v="0"/>
    <s v="-"/>
    <s v="-"/>
    <s v="49 тн муки"/>
    <s v="г. Красноярск, Кразовская 10"/>
    <x v="33"/>
    <x v="10"/>
    <s v="15 - Продукты пищевые и напитки"/>
    <s v="№ 44-ФЗ"/>
    <s v="№0319100027015000007"/>
    <s v="Закупка у единственного поставщика (подрядчика, исполнителя)"/>
    <s v="Мука пшеничная первого и второго сорта"/>
    <m/>
    <m/>
    <n v="11500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3-04T00:00:00"/>
    <d v="2015-03-16T00:00:00"/>
    <s v="Работа комиссии"/>
    <m/>
    <m/>
    <m/>
    <s v="ОИУ-25 Новобирюсинск"/>
    <x v="1"/>
  </r>
  <r>
    <s v="http://www.zakupki.gov.ru/epz/order/notice/ea44/view/common-info.html?regNumber=0319100027015000006"/>
    <x v="1"/>
    <s v="да"/>
    <s v="Федеральное государственное унитарное предприятие &quot;Главный центр специальной связи&quot; Филиал ФГУП &quot;ГЦСС&quot; Управление специальной связи по Красноярскому краю "/>
    <x v="0"/>
    <n v="220000"/>
    <s v="-"/>
    <s v="услуги специальной связи 1 усл.ед."/>
    <s v="Новобирюсинская "/>
    <x v="21"/>
    <x v="15"/>
    <s v="64 - Услуги почты и электросвязи"/>
    <s v="№ 44-ФЗ"/>
    <s v="№0319100027015000006"/>
    <s v="Закупка у единственного поставщика (подрядчика, исполнителя)"/>
    <s v="Оказание услуг специальной связи по приему обработке хранению доставке и вручению следующих отправлений"/>
    <m/>
    <m/>
    <n v="220000"/>
    <s v="RUB"/>
    <m/>
    <s v="64.12.11.111: Услуги по курьерской внутренней доставке различными видами транспорта писем, документов, пакетов, посылок и т.п.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2-17T00:00:00"/>
    <d v="2015-02-17T00:00:00"/>
    <s v="Закупка завершена"/>
    <m/>
    <m/>
    <m/>
    <s v="ОИУ-25 Новобирюсинск"/>
    <x v="1"/>
  </r>
  <r>
    <s v="http://www.zakupki.gov.ru/epz/order/notice/ea44/view/common-info.html?regNumber=0319100027015000005"/>
    <x v="1"/>
    <s v="да"/>
    <s v="Общество с ограниченной ответственностью &quot;Иркутская Энергосбытовая компания&quot; "/>
    <x v="18"/>
    <n v="12900000"/>
    <s v="-"/>
    <s v="4,3 млн. кВт·ч электроэнергии"/>
    <s v="Новобирюсинская "/>
    <x v="25"/>
    <x v="17"/>
    <s v="40 - Электроэнергия, газ, пар и вода горячая"/>
    <s v="№ 44-ФЗ"/>
    <s v="№0319100027015000005"/>
    <s v="Закупка у единственного поставщика (подрядчика, исполнителя)"/>
    <s v="Электрическая энергия"/>
    <m/>
    <m/>
    <n v="12900000"/>
    <s v="RUB"/>
    <m/>
    <s v="40.11.10.116: Электроэнергия, произведенная гидроэлектростанциями (ГЭС) общего назнач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2-13T00:00:00"/>
    <d v="2015-02-13T00:00:00"/>
    <s v="Закупка завершена"/>
    <m/>
    <m/>
    <m/>
    <s v="ОИУ-25 Новобирюсинск"/>
    <x v="1"/>
  </r>
  <r>
    <s v="http://www.zakupki.gov.ru/epz/order/notice/ea44/view/common-info.html?regNumber=0319100027015000004"/>
    <x v="1"/>
    <s v="да"/>
    <s v="Общество с ограниченной ответственностью &quot;Иркутская Энергосбытовая компания&quot; "/>
    <x v="18"/>
    <n v="10710000"/>
    <s v="-"/>
    <s v="3,57 млн. кВт·ч электроэнергии"/>
    <s v="Новобирюсинская "/>
    <x v="25"/>
    <x v="17"/>
    <s v="40 - Электроэнергия, газ, пар и вода горячая"/>
    <s v="№ 44-ФЗ"/>
    <s v="№0319100027015000004"/>
    <s v="Закупка у единственного поставщика (подрядчика, исполнителя)"/>
    <s v="Электрическая энергия"/>
    <m/>
    <m/>
    <n v="10710000"/>
    <s v="RUB"/>
    <m/>
    <s v="40.11.10.110: Электроэнергия, произведенная электростанциями общего назнач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2-12T00:00:00"/>
    <d v="2015-02-12T00:00:00"/>
    <s v="Закупка завершена"/>
    <m/>
    <m/>
    <m/>
    <s v="ОИУ-25 Новобирюсинск"/>
    <x v="1"/>
  </r>
  <r>
    <s v="http://www.zakupki.gov.ru/epz/order/notice/ea44/view/common-info.html?regNumber=0319100027015000003"/>
    <x v="0"/>
    <s v="да"/>
    <s v="Открытое акционерное общество &quot;Красноярскэнергосбыт&quot; "/>
    <x v="0"/>
    <n v="38100"/>
    <s v="-"/>
    <s v="Услуги по продаже эл/эн - 10³ усл. Ед"/>
    <s v="территория, на которой расположены точки поставки"/>
    <x v="25"/>
    <x v="17"/>
    <s v="40 - Электроэнергия, газ, пар и вода горячая"/>
    <s v="№ 44-ФЗ"/>
    <s v="№0319100027015000003"/>
    <s v="Закупка у единственного поставщика (подрядчика, исполнителя)"/>
    <s v="Оказание услуг по осуществлению продажи электрической энергии"/>
    <m/>
    <m/>
    <n v="38100"/>
    <s v="RUB"/>
    <m/>
    <s v="40.11.10.111: Электроэнергия, произведенная конденсационными электростанциями (КЭС) общего назнач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2-06T00:00:00"/>
    <d v="2015-02-06T00:00:00"/>
    <s v="Закупка завершена"/>
    <m/>
    <m/>
    <m/>
    <s v="ОИУ-25 Новобирюсинск"/>
    <x v="1"/>
  </r>
  <r>
    <s v="http://www.zakupki.gov.ru/epz/order/notice/ea44/view/common-info.html?regNumber=0319100027015000002"/>
    <x v="0"/>
    <s v="да"/>
    <s v="ОБЩЕСТВО С ОГРАНИЧЕННОЙ ОТВЕТСТВЕННОСТЬЮ &quot;ЯХОНТ&quot;"/>
    <x v="9"/>
    <n v="11738591"/>
    <s v="-"/>
    <s v="заготовка, вывозка хвойных пород - 8895 + 14826, погрузка - 8895"/>
    <s v="Чунский район"/>
    <x v="3"/>
    <x v="3"/>
    <s v="02 - Продукция лесоводства, лесозаготовок и связанные с этим услуги"/>
    <s v="№ 44-ФЗ"/>
    <s v="№0319100027015000002"/>
    <s v="Электронный аукцион"/>
    <s v="Оказание услуг по заготовке, погрузке, вывозке сортимента хвойных пород"/>
    <m/>
    <m/>
    <n v="11738568.15"/>
    <s v="RUB"/>
    <m/>
    <s v="02.02.10.219: Услуги, связанные с лесозаготовками, прочие02.02.10.219: Услуги, связанные с лесозаготовками, прочие02.02.10.211: Услуги по рубке (валке) лес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1-30T00:00:00"/>
    <d v="2015-02-20T00:00:00"/>
    <s v="Работа комиссии"/>
    <m/>
    <d v="2015-02-02T00:00:00"/>
    <d v="2015-02-20T00:00:00"/>
    <s v="ОИУ-25 Новобирюсинск"/>
    <x v="1"/>
  </r>
  <r>
    <s v="http://www.zakupki.gov.ru/epz/order/notice/ea44/view/common-info.html?regNumber=0319100027015000001"/>
    <x v="0"/>
    <s v="да"/>
    <s v="федеральное казенное учреждение «Объединение исправительных учреждений № 1 с особыми условиями хозяйственной деятельности Главного управления Федеральной службы исполнения наказаний по Красноярскому краю "/>
    <x v="2"/>
    <n v="2200000"/>
    <s v="-"/>
    <s v="сжигание хлыстового леса на просеке на просеке под строительство ЛЭП"/>
    <s v="Иркутская обл, на просеке под строительство ЛЭП"/>
    <x v="34"/>
    <x v="3"/>
    <s v="02 - Продукция лесоводства, лесозаготовок и связанные с этим услуги"/>
    <s v="№ 44-ФЗ"/>
    <s v="№0319100027015000001"/>
    <s v="Закупка у единственного поставщика (подрядчика, исполнителя)"/>
    <s v="Оказание услуг по выполнению комплекса работ по утилизации сжиганию хлыстового леса на просеке"/>
    <m/>
    <m/>
    <n v="2200000"/>
    <s v="RUB"/>
    <m/>
    <s v="02.02.10.119: Услуги, связанные с лесоводством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5-01-20T00:00:00"/>
    <d v="2015-01-20T00:00:00"/>
    <s v="Закупка завершена"/>
    <m/>
    <m/>
    <m/>
    <s v="ОИУ-25 Новобирюсинск"/>
    <x v="1"/>
  </r>
  <r>
    <s v="http://www.zakupki.gov.ru/epz/order/notice/ea44/view/common-info.html?regNumber=0319100027014000084"/>
    <x v="0"/>
    <s v="да"/>
    <s v="Общество с ограниченной ответственностью Благотворительный фонд санитарно-эпидемиологического благополучия населения"/>
    <x v="0"/>
    <n v="182747.94"/>
    <s v="-"/>
    <s v="Услуги по специальной оценке условий труда "/>
    <s v="Новобирюсинская "/>
    <x v="1"/>
    <x v="1"/>
    <s v="91 - Услуги общественных организаций, не включенные в другие группировки "/>
    <s v="№ 44-ФЗ"/>
    <s v="№0319100027014000084"/>
    <s v="Электронный аукцион"/>
    <s v="Услуги по специальной оценке условий труда "/>
    <m/>
    <m/>
    <n v="757500"/>
    <s v="RUB"/>
    <m/>
    <s v="91.12.10.000: Услуги, предоставляемые профессиональными организациям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2-30T00:00:00"/>
    <d v="2015-01-16T00:00:00"/>
    <s v="Работа комиссии"/>
    <m/>
    <d v="2014-12-31T00:00:00"/>
    <d v="2015-01-16T00:00:00"/>
    <s v="ОИУ-25 Новобирюсинск"/>
    <x v="2"/>
  </r>
  <r>
    <s v="http://www.zakupki.gov.ru/epz/order/notice/ea44/view/common-info.html?regNumber=0319100027014000083"/>
    <x v="0"/>
    <s v="да"/>
    <s v="Общество с ограниченной ответственностью &quot;ЮК-Ойл&quot;"/>
    <x v="15"/>
    <n v="6738891.9199999999"/>
    <n v="195"/>
    <s v="195 т дизтоплива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4000083"/>
    <s v="Электронный аукцион"/>
    <s v="Поставка  дизельного топлива ДТ зимнего "/>
    <m/>
    <m/>
    <n v="7527000"/>
    <s v="RUB"/>
    <m/>
    <s v="23.20.15.221: Топливо дизельное зимнее с содержанием серы не более 2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2-23T00:00:00"/>
    <d v="2015-01-13T00:00:00"/>
    <s v="Работа комиссии"/>
    <m/>
    <d v="2014-12-23T00:00:00"/>
    <d v="2015-01-13T00:00:00"/>
    <s v="ОИУ-25 Новобирюсинск"/>
    <x v="2"/>
  </r>
  <r>
    <s v="http://www.zakupki.gov.ru/epz/order/notice/ea44/view/common-info.html?regNumber=0319100027014000082"/>
    <x v="0"/>
    <s v="не состоялся"/>
    <s v="-"/>
    <x v="0"/>
    <s v="-"/>
    <s v="-"/>
    <s v="25 тн муки"/>
    <s v="г. Красноярск, Кразовская 10"/>
    <x v="33"/>
    <x v="10"/>
    <s v="15 - Продукты пищевые и напитки"/>
    <s v="№ 44-ФЗ"/>
    <s v="№0319100027014000082"/>
    <s v="Закупка у единственного поставщика (подрядчика, исполнителя)"/>
    <s v="Поставка муки"/>
    <m/>
    <m/>
    <n v="5330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2-10T00:00:00"/>
    <d v="2014-12-10T00:00:00"/>
    <s v="Закупка завершена"/>
    <m/>
    <m/>
    <m/>
    <s v="ОИУ-25 Новобирюсинск"/>
    <x v="2"/>
  </r>
  <r>
    <s v="http://www.zakupki.gov.ru/epz/order/notice/ea44/view/common-info.html?regNumber=0319100027014000081"/>
    <x v="0"/>
    <s v="не состоялся"/>
    <s v="-"/>
    <x v="0"/>
    <s v="-"/>
    <s v="-"/>
    <s v="125 светильников (цена от 2 до 24 тыс.руб.) + 100 прожекторов"/>
    <s v="со склада в Красноярске"/>
    <x v="11"/>
    <x v="5"/>
    <s v="31 - Машины электрические и электрооборудование"/>
    <s v="№ 44-ФЗ"/>
    <s v="№0319100027014000081"/>
    <s v="Электронный аукцион"/>
    <s v="Электротовары в ассортименте"/>
    <m/>
    <m/>
    <n v="814557.89"/>
    <s v="RUB"/>
    <m/>
    <s v="31.50.25.190: Устройства осветительные подвесные и настенные, не включенные в другие группировки31.50.33.000: Прожекторы и аналогичные светильники узконаправленного света (в том числе устройства осветительные театральные, устройства осветительные для фотостудий и киностудий)31.50.25.190: Устройства осветительные подвесные и настенные, не включенные в другие группировки31.50.25.190: Устройства осветительные подвесные и настенные, не включенные в другие группировки31.50.25.190: Устройства осветительные подвесные и настенные, не включенные в другие группировки31.50.25.190: Устройства осветительные подвесные и настенные, не включенные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2-09T00:00:00"/>
    <d v="2014-12-22T00:00:00"/>
    <s v="Работа комиссии"/>
    <m/>
    <d v="2014-12-10T00:00:00"/>
    <d v="2014-12-22T00:00:00"/>
    <s v="ОИУ-25 Новобирюсинск"/>
    <x v="2"/>
  </r>
  <r>
    <s v="http://www.zakupki.gov.ru/epz/order/notice/ea44/view/common-info.html?regNumber=0319100027014000080"/>
    <x v="0"/>
    <s v="да"/>
    <s v="Федеральное казенное учереждение &quot;Исправительная колония №27 Главного управления Федеральной службы исполнения наказаний России по Красноярскому краю&quot; "/>
    <x v="2"/>
    <n v="1500000"/>
    <s v="-"/>
    <s v="кап.ремонт"/>
    <s v="Новобирюсинская "/>
    <x v="18"/>
    <x v="12"/>
    <s v="45 - Работы строительные"/>
    <s v="№ 44-ФЗ"/>
    <s v="№0319100027014000080"/>
    <s v="Закупка у единственного поставщика (подрядчика, исполнителя)"/>
    <s v="Оказание услуг по капитальному ремонту объектов "/>
    <m/>
    <m/>
    <n v="1500000"/>
    <s v="RUB"/>
    <m/>
    <s v="45.21.64.190: Работы общестроительные по ремонту прочих инженерных сооружений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2-04T00:00:00"/>
    <d v="2014-12-15T00:00:00"/>
    <s v="Закупка завершена"/>
    <m/>
    <m/>
    <m/>
    <s v="ОИУ-25 Новобирюсинск"/>
    <x v="2"/>
  </r>
  <r>
    <s v="http://www.zakupki.gov.ru/epz/order/notice/ea44/view/common-info.html?regNumber=0319100027014000079"/>
    <x v="0"/>
    <s v="да"/>
    <s v="федеральное казенное учреждение &quot;Исправительная колония № 31 Главного управления Федеральной службы исполнения наказаний по Красноярскому краю&quot; "/>
    <x v="2"/>
    <n v="533000"/>
    <s v="-"/>
    <s v="25 тн муки"/>
    <s v="г. Красноярск, Кразовская 10"/>
    <x v="33"/>
    <x v="10"/>
    <s v="15 - Продукты пищевые и напитки"/>
    <s v="№ 44-ФЗ"/>
    <s v="№0319100027014000079"/>
    <s v="Закупка у единственного поставщика (подрядчика, исполнителя)"/>
    <s v="Мука пшеничная первого и второго сорта."/>
    <m/>
    <m/>
    <n v="5330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2-03T00:00:00"/>
    <d v="2014-12-03T00:00:00"/>
    <s v="Закупка завершена"/>
    <m/>
    <m/>
    <m/>
    <s v="ОИУ-25 Новобирюсинск"/>
    <x v="2"/>
  </r>
  <r>
    <s v="http://www.zakupki.gov.ru/epz/order/notice/ea44/view/common-info.html?regNumber=0319100027014000078"/>
    <x v="1"/>
    <s v="да"/>
    <s v="федеральное казенное учреждение &quot;Исправительная колония № 6 Главного управления Федеральной службы исполнения наказаний по Красноярскому краю&quot; "/>
    <x v="2"/>
    <n v="50600"/>
    <s v="-"/>
    <s v="2,3 тн муки"/>
    <s v="Красноярск, ул. Парашютная, 3"/>
    <x v="33"/>
    <x v="10"/>
    <s v="15 - Продукты пищевые и напитки"/>
    <s v="№ 44-ФЗ"/>
    <s v="№0319100027014000078"/>
    <s v="Закупка у единственного поставщика (подрядчика, исполнителя)"/>
    <s v="Мука пшеничная первого сорта "/>
    <m/>
    <m/>
    <n v="50600"/>
    <s v="RUB"/>
    <m/>
    <s v="15.61.21.114: Мука пшеничная перв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2-02T00:00:00"/>
    <d v="2014-12-02T00:00:00"/>
    <s v="Закупка завершена"/>
    <m/>
    <m/>
    <m/>
    <s v="ОИУ-25 Новобирюсинск"/>
    <x v="2"/>
  </r>
  <r>
    <s v="http://www.zakupki.gov.ru/epz/order/notice/ea44/view/common-info.html?regNumber=0319100027014000077"/>
    <x v="0"/>
    <s v="да"/>
    <s v="федеральное казенное учреждение &quot;Исправительная колония № 16 Главного управления Федеральной службы исполнения наказаний по Красноярскому краю&quot; "/>
    <x v="2"/>
    <n v="3000000"/>
    <s v="-"/>
    <s v="сжигание хлыстового леса на просеке на просеке под строительство ЛЭП"/>
    <s v="Иркутская обл, на просеке под строительство ЛЭП"/>
    <x v="34"/>
    <x v="3"/>
    <s v="02 - Продукция лесоводства, лесозаготовок и связанные с этим услуги"/>
    <s v="№ 44-ФЗ"/>
    <s v="№0319100027014000077"/>
    <s v="Закупка у единственного поставщика (подрядчика, исполнителя)"/>
    <s v="Оказание услуг по выполнению комплекса  работ по утилизации (сжиганию) хлыстового леса"/>
    <m/>
    <m/>
    <n v="3000000"/>
    <s v="RUB"/>
    <m/>
    <s v="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1-26T00:00:00"/>
    <d v="2014-11-26T00:00:00"/>
    <s v="Закупка завершена"/>
    <m/>
    <m/>
    <m/>
    <s v="ОИУ-25 Новобирюсинск"/>
    <x v="2"/>
  </r>
  <r>
    <s v="http://www.zakupki.gov.ru/epz/order/notice/ea44/view/common-info.html?regNumber=0319100027014000076"/>
    <x v="1"/>
    <s v="да"/>
    <s v="федеральное казённое учреждение &quot;Жилищно-Коммунальное Управление Главного управления Федеральной службы исполнения наказаний России по Красноярскому краю&quot; "/>
    <x v="2"/>
    <n v="67600"/>
    <s v="-"/>
    <s v="перевозка грузов на автомобиле марки КАМАЗ, МАN "/>
    <s v="Иркутская обл, На основании путевых листов и актов оказанных услуг"/>
    <x v="8"/>
    <x v="7"/>
    <s v="60 - Услуги сухопутного транспорта и транспортирования по трубопроводам"/>
    <s v="№ 44-ФЗ"/>
    <s v="№0319100027014000076"/>
    <s v="Закупка у единственного поставщика (подрядчика, исполнителя)"/>
    <s v="Оказание услуг по перевозке грузов  на автомобиле марки КАМАЗ, МАN "/>
    <m/>
    <m/>
    <n v="67600"/>
    <s v="RUB"/>
    <m/>
    <s v="60.24.17.190: Услуги по перевозкам грузовым специализированным автомобильным транспортом прочих грузов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1-26T00:00:00"/>
    <d v="2014-11-26T00:00:00"/>
    <s v="Закупка завершена"/>
    <m/>
    <m/>
    <m/>
    <s v="ОИУ-25 Новобирюсинск"/>
    <x v="2"/>
  </r>
  <r>
    <s v="http://www.zakupki.gov.ru/epz/order/notice/ea44/view/common-info.html?regNumber=0319100027014000075"/>
    <x v="0"/>
    <s v="да"/>
    <s v="Общество с ограниченной ответственностью «Центр СБ»"/>
    <x v="0"/>
    <n v="340000"/>
    <s v="-"/>
    <s v="32 купольные камеры, 6 ЖК-телевизоров, 2 видеосервера, 1 системный блок"/>
    <s v="со склада в Красноярске"/>
    <x v="29"/>
    <x v="0"/>
    <s v="32 - Компоненты электронные; аппаратура для радио, телевидения и связи"/>
    <s v="№ 44-ФЗ"/>
    <s v="№0319100027014000075"/>
    <s v="Электронный аукцион"/>
    <s v="Поставка оборудования звуко, видеозаписывающей и воспроизводящей аппаратуры"/>
    <m/>
    <m/>
    <n v="377615"/>
    <s v="RUB"/>
    <m/>
    <s v="32.30.33.310: Видеокамеры электронные для записи движущихся изображений и отдельных кадров32.30.33.710: 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32.30.33.710: 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32.30.33.310: Видеокамеры электронные для записи движущихся изображений и отдельных кадро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1-25T00:00:00"/>
    <d v="2014-12-08T00:00:00"/>
    <s v="Работа комиссии"/>
    <m/>
    <d v="2014-11-26T00:00:00"/>
    <d v="2014-12-08T00:00:00"/>
    <s v="ОИУ-25 Новобирюсинск"/>
    <x v="2"/>
  </r>
  <r>
    <s v="http://www.zakupki.gov.ru/epz/order/notice/ea44/view/common-info.html?regNumber=0319100027014000074"/>
    <x v="0"/>
    <s v="да"/>
    <s v="федеральное казенное учреждение &quot;Исправительная колония № 6 Главного управления Федеральной службы исполнения наказаний по Красноярскому краю&quot; "/>
    <x v="2"/>
    <n v="113400"/>
    <s v="-"/>
    <s v="ремонт МТ-ЛБ (трансп.средство)"/>
    <s v="Красноярск, ул. Парашютная, 3"/>
    <x v="35"/>
    <x v="20"/>
    <s v="29 - Машины и оборудование, не включенные в другие группировки"/>
    <s v="№ 44-ФЗ"/>
    <s v="№0319100027014000074"/>
    <s v="Закупка у единственного поставщика (подрядчика, исполнителя)"/>
    <s v="Оказание услуг по ремонту МТ-ЛБ"/>
    <m/>
    <m/>
    <n v="113400"/>
    <s v="RUB"/>
    <m/>
    <s v="29.56.92.000: Услуги по техническому обслуживанию и ремонту прочего оборудования специального назначения, не включенного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1-12T00:00:00"/>
    <d v="2014-11-12T00:00:00"/>
    <s v="Закупка завершена"/>
    <m/>
    <m/>
    <m/>
    <s v="ОИУ-25 Новобирюсинск"/>
    <x v="2"/>
  </r>
  <r>
    <s v="http://www.zakupki.gov.ru/epz/order/notice/ea44/view/common-info.html?regNumber=0319100027014000073"/>
    <x v="0"/>
    <s v="да"/>
    <s v="Общество с ограниченной ответственностью &quot;ЮК-Ойл&quot;"/>
    <x v="15"/>
    <n v="4555843.5"/>
    <n v="130"/>
    <s v="130 т дизтоплива 3-мя партиями: по 65 тн через 10 и 2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4000073"/>
    <s v="Электронный аукцион"/>
    <s v="Поставка  дизельного топлива ДТ зимнего "/>
    <m/>
    <m/>
    <n v="5456100"/>
    <s v="RUB"/>
    <m/>
    <s v="23.20.15.220: Топливо дизельное зимне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1-11T00:00:00"/>
    <d v="2014-11-26T00:00:00"/>
    <s v="Работа комиссии"/>
    <m/>
    <d v="2014-11-12T00:00:00"/>
    <d v="2014-11-26T00:00:00"/>
    <s v="ОИУ-25 Новобирюсинск"/>
    <x v="2"/>
  </r>
  <r>
    <s v="http://www.zakupki.gov.ru/epz/order/notice/ea44/view/common-info.html?regNumber=0319100027014000072"/>
    <x v="0"/>
    <s v="не состоялся"/>
    <s v="-"/>
    <x v="0"/>
    <s v="-"/>
    <s v="-"/>
    <s v="20 тн муки"/>
    <s v="Красноярск, ул. Парашютная, 3"/>
    <x v="33"/>
    <x v="10"/>
    <s v="15 - Продукты пищевые и напитки"/>
    <s v="№ 44-ФЗ"/>
    <s v="№0319100027014000072"/>
    <s v="Закупка у единственного поставщика (подрядчика, исполнителя)"/>
    <s v="Мука пшеничная первого и второго сорта "/>
    <m/>
    <m/>
    <n v="4350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1-07T00:00:00"/>
    <d v="2014-11-07T00:00:00"/>
    <s v="Закупка завершена"/>
    <m/>
    <m/>
    <m/>
    <s v="ОИУ-25 Новобирюсинск"/>
    <x v="2"/>
  </r>
  <r>
    <s v="http://www.zakupki.gov.ru/epz/order/notice/ea44/view/common-info.html?regNumber=0319100027014000071"/>
    <x v="1"/>
    <s v="да"/>
    <s v="Общество с ограниченной ответственностью &quot;МАРС&quot;"/>
    <x v="0"/>
    <n v="60710.33"/>
    <s v="-"/>
    <s v="проектно-сметная документация на монтаж пожарной сигнализации "/>
    <s v="Новобирюсинская "/>
    <x v="12"/>
    <x v="1"/>
    <s v="45 - Работы строительные"/>
    <s v="№ 44-ФЗ"/>
    <s v="№0319100027014000071"/>
    <s v="Электронный аукцион"/>
    <s v="Услуги  по изготовлению проектно-сметной документации на монтаж пожарной сигнализации с оповещением людей о пожаре   в зданиях учреждения "/>
    <m/>
    <m/>
    <n v="133780.32999999999"/>
    <s v="RUB"/>
    <m/>
    <s v="45.31.21.111: Работы по установке систем пожарной сигнализации, выполняемые по индивидуальным заказам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0-31T00:00:00"/>
    <d v="2014-11-13T00:00:00"/>
    <s v="Работа комиссии"/>
    <m/>
    <d v="2014-11-01T00:00:00"/>
    <d v="2014-11-13T00:00:00"/>
    <s v="ОИУ-25 Новобирюсинск"/>
    <x v="2"/>
  </r>
  <r>
    <s v="http://www.zakupki.gov.ru/epz/order/notice/ea44/view/common-info.html?regNumber=0319100027014000070"/>
    <x v="2"/>
    <s v="да"/>
    <s v="федеральное казенное учреждение &quot;Объединение исправительных колоний № 38 Главного управления Федеральной службы исполнения наказаний по Красноярскому краю&quot; "/>
    <x v="2"/>
    <n v="216500"/>
    <s v="-"/>
    <s v="10 тн муки"/>
    <s v="Ачинск, ул. Слободчикова 2 "/>
    <x v="33"/>
    <x v="10"/>
    <s v="15 - Продукты пищевые и напитки"/>
    <s v="№ 44-ФЗ"/>
    <s v="№0319100027014000070"/>
    <s v="Закупка у единственного поставщика (подрядчика, исполнителя)"/>
    <s v="Мука пшеничная первого и второго сорта "/>
    <m/>
    <m/>
    <n v="2165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0-28T00:00:00"/>
    <d v="2014-10-28T00:00:00"/>
    <s v="Закупка завершена"/>
    <m/>
    <m/>
    <m/>
    <s v="ОИУ-25 Новобирюсинск"/>
    <x v="2"/>
  </r>
  <r>
    <s v="http://www.zakupki.gov.ru/epz/order/notice/ea44/view/common-info.html?regNumber=0319100027014000069"/>
    <x v="2"/>
    <s v="да"/>
    <s v="федеральное казенное учреждение &quot;Исправительная колония № 31 Главного управления Федеральной службы исполнения наказаний по Красноярскому краю&quot; "/>
    <x v="2"/>
    <n v="1389000"/>
    <s v="-"/>
    <s v="65 тн муки"/>
    <s v="г. Красноярск, Кразовская 10"/>
    <x v="33"/>
    <x v="10"/>
    <s v="15 - Продукты пищевые и напитки"/>
    <s v="№ 44-ФЗ"/>
    <s v="№0319100027014000069"/>
    <s v="Закупка у единственного поставщика (подрядчика, исполнителя)"/>
    <s v="Мука пшеничная первого и второго сорта "/>
    <m/>
    <m/>
    <n v="1389000"/>
    <s v="RUB"/>
    <m/>
    <s v="15.61.21.115: Мука пшеничная второго сорта15.61.21.114: Мука пшеничная перв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10-02T00:00:00"/>
    <d v="2014-10-02T00:00:00"/>
    <s v="Закупка завершена"/>
    <m/>
    <m/>
    <m/>
    <s v="ОИУ-25 Новобирюсинск"/>
    <x v="2"/>
  </r>
  <r>
    <s v="http://www.zakupki.gov.ru/epz/order/notice/ea44/view/common-info.html?regNumber=0319100027014000068"/>
    <x v="0"/>
    <s v="да"/>
    <s v="федеральное казённое учреждение &quot;Жилищно-Коммунальное Управление Главного управления Федеральной службы исполнения наказаний России по Красноярскому краю&quot; "/>
    <x v="2"/>
    <n v="98800"/>
    <s v="-"/>
    <s v="перевозка грузов на автомобиле марки КАМАЗ, МАN "/>
    <s v="Иркутская обл, На основании путевых листов и актов оказанных услуг"/>
    <x v="8"/>
    <x v="7"/>
    <s v="60 - Услуги сухопутного транспорта и транспортирования по трубопроводам"/>
    <s v="№ 44-ФЗ"/>
    <s v="№0319100027014000068"/>
    <s v="Закупка у единственного поставщика (подрядчика, исполнителя)"/>
    <s v="Оказание услуг по перевозке грузов  на автомобиле марки КАМАЗ, МАN"/>
    <m/>
    <m/>
    <n v="98800"/>
    <s v="RUB"/>
    <m/>
    <s v="60.24.17.190: Услуги по перевозкам грузовым специализированным автомобильным транспортом прочих грузов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29T00:00:00"/>
    <d v="2014-10-01T00:00:00"/>
    <s v="Закупка завершена"/>
    <m/>
    <m/>
    <m/>
    <s v="ОИУ-25 Новобирюсинск"/>
    <x v="2"/>
  </r>
  <r>
    <s v="http://www.zakupki.gov.ru/epz/order/notice/ea44/view/common-info.html?regNumber=0319100027014000067"/>
    <x v="0"/>
    <s v="да"/>
    <s v="федеральное казённое учреждение &quot;Жилищно-Коммунальное Управление Главного управления Федеральной службы исполнения наказаний России по Красноярскому краю&quot; "/>
    <x v="2"/>
    <n v="135020"/>
    <s v="-"/>
    <s v="Оказание услуг по перевозке грузов на автомобиле марки КАМАЗ, МАN - 1 усл.ед."/>
    <s v="Новобирюсинская "/>
    <x v="8"/>
    <x v="7"/>
    <s v="02 - Продукция лесоводства, лесозаготовок и связанные с этим услуги"/>
    <s v="№ 44-ФЗ"/>
    <s v="№0319100027014000067"/>
    <s v="Закупка у единственного поставщика (подрядчика, исполнителя)"/>
    <s v="Оказание услуг по перевозке грузов  на автомобиле марки КАМАЗ, МАN"/>
    <m/>
    <m/>
    <n v="135020"/>
    <s v="RUB"/>
    <m/>
    <s v="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26T00:00:00"/>
    <d v="2014-09-26T00:00:00"/>
    <s v="Закупка завершена"/>
    <m/>
    <m/>
    <m/>
    <s v="ОИУ-25 Новобирюсинск"/>
    <x v="2"/>
  </r>
  <r>
    <s v="http://www.zakupki.gov.ru/epz/order/notice/ea44/view/common-info.html?regNumber=0319100027014000066"/>
    <x v="1"/>
    <s v="да"/>
    <s v="федеральное казённое учреждение &quot;Жилищно-Коммунальное Управление Главного управления Федеральной службы исполнения наказаний России по Красноярскому краю&quot; "/>
    <x v="2"/>
    <n v="52000"/>
    <s v="-"/>
    <s v="услуги по перевозке грузов"/>
    <s v="Новобирюсинская "/>
    <x v="8"/>
    <x v="7"/>
    <s v="60 - Услуги сухопутного транспорта и транспортирования по трубопроводам"/>
    <s v="№ 44-ФЗ"/>
    <s v="№0319100027014000066"/>
    <s v="Закупка у единственного поставщика (подрядчика, исполнителя)"/>
    <s v="Оказание услуг по перевозке грузов  на автомобиле марки КАМАЗ, МАN "/>
    <m/>
    <m/>
    <n v="52000"/>
    <s v="RUB"/>
    <m/>
    <s v="60.24.17.190: Услуги по перевозкам грузовым специализированным автомобильным транспортом прочих грузов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26T00:00:00"/>
    <d v="2014-09-26T00:00:00"/>
    <s v="Закупка завершена"/>
    <m/>
    <m/>
    <m/>
    <s v="ОИУ-25 Новобирюсинск"/>
    <x v="2"/>
  </r>
  <r>
    <s v="http://www.zakupki.gov.ru/epz/order/notice/ea44/view/common-info.html?regNumber=0319100027014000065"/>
    <x v="0"/>
    <s v="не состоялся"/>
    <s v="-"/>
    <x v="0"/>
    <s v="-"/>
    <s v="-"/>
    <s v="10 тн муки"/>
    <s v="Ачинск, ул. Слободчикова 2 "/>
    <x v="33"/>
    <x v="10"/>
    <s v="15 - Продукты пищевые и напитки"/>
    <s v="№ 44-ФЗ"/>
    <s v="№0319100027014000065"/>
    <s v="Закупка у единственного поставщика (подрядчика, исполнителя)"/>
    <s v="Мука пшеничная первого и второго сорта "/>
    <m/>
    <m/>
    <n v="2165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26T00:00:00"/>
    <d v="2014-09-26T00:00:00"/>
    <s v="Закупка завершена"/>
    <m/>
    <m/>
    <m/>
    <s v="ОИУ-25 Новобирюсинск"/>
    <x v="2"/>
  </r>
  <r>
    <s v="http://www.zakupki.gov.ru/epz/order/notice/ea44/view/common-info.html?regNumber=0319100027014000064"/>
    <x v="0"/>
    <s v="да"/>
    <s v="ОБЩЕСТВО С ОГРАНИЧЕННОЙ ОТВЕТСТВЕННОСТЬЮ &quot;ТРУД&quot;"/>
    <x v="0"/>
    <n v="45192065.909999996"/>
    <s v="-"/>
    <s v="заготовка, вывозка хвойных пород - 1 усл.ед."/>
    <s v="Тайшетский район"/>
    <x v="3"/>
    <x v="3"/>
    <s v="02 - Продукция лесоводства, лесозаготовок и связанные с этим услуги"/>
    <s v="№ 44-ФЗ"/>
    <s v="№0319100027014000064"/>
    <s v="Электронный аукцион"/>
    <s v="Оказание услуг по заготовке, вывозке и погрузке сортимента хвойных пород"/>
    <m/>
    <m/>
    <n v="47570539"/>
    <s v="RUB"/>
    <m/>
    <s v="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25T00:00:00"/>
    <d v="2014-10-13T00:00:00"/>
    <s v="Работа комиссии"/>
    <m/>
    <d v="2014-09-26T00:00:00"/>
    <d v="2014-10-13T00:00:00"/>
    <s v="ОИУ-25 Новобирюсинск"/>
    <x v="2"/>
  </r>
  <r>
    <s v="http://www.zakupki.gov.ru/epz/order/notice/ea44/view/common-info.html?regNumber=0319100027014000063"/>
    <x v="0"/>
    <s v="да"/>
    <s v="федеральное казенное учреждение &quot;Исправительная колония № 6 Главного управления Федеральной службы исполнения наказаний по Красноярскому краю&quot; "/>
    <x v="2"/>
    <n v="538475"/>
    <s v="-"/>
    <s v="мебель офисная"/>
    <s v="Красноярск, ул. Парашютная, 3"/>
    <x v="36"/>
    <x v="21"/>
    <s v="36 - Мебель; товары промышленные, не включенные в другие группировки, прочие"/>
    <s v="№ 44-ФЗ"/>
    <s v="№0319100027014000063"/>
    <s v="Закупка у единственного поставщика (подрядчика, исполнителя)"/>
    <s v="Поставка мебели "/>
    <m/>
    <m/>
    <n v="538475"/>
    <s v="RUB"/>
    <m/>
    <s v="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36.12.12.139: Мебель деревянная для офисов, административных помещений высотой не более 80 см прочая, не включенная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24T00:00:00"/>
    <d v="2014-09-24T00:00:00"/>
    <s v="Закупка завершена"/>
    <m/>
    <m/>
    <m/>
    <s v="ОИУ-25 Новобирюсинск"/>
    <x v="2"/>
  </r>
  <r>
    <s v="http://www.zakupki.gov.ru/epz/order/notice/ea44/view/common-info.html?regNumber=0319100027014000062"/>
    <x v="0"/>
    <s v="да"/>
    <s v="Общество с ограниченной ответственностью &quot;Юнитех&quot; "/>
    <x v="0"/>
    <n v="310304.63"/>
    <s v="-"/>
    <s v="большая номенклатура запчастей"/>
    <s v="со склада в Красноярске"/>
    <x v="0"/>
    <x v="0"/>
    <s v="29 - Машины и оборудование, не включенные в другие группировки"/>
    <s v="№ 44-ФЗ"/>
    <s v="№0319100027014000062"/>
    <s v="Электронный аукцион"/>
    <s v="Поставка комплектующих к бензопилам Хускварна 365H"/>
    <m/>
    <m/>
    <n v="340995.7"/>
    <s v="RUB"/>
    <m/>
    <s v="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18T00:00:00"/>
    <d v="2014-09-29T00:00:00"/>
    <s v="Работа комиссии"/>
    <m/>
    <d v="2014-09-18T00:00:00"/>
    <d v="2014-09-29T00:00:00"/>
    <s v="ОИУ-25 Новобирюсинск"/>
    <x v="2"/>
  </r>
  <r>
    <s v="http://www.zakupki.gov.ru/epz/order/notice/ea44/view/common-info.html?regNumber=0319100027014000061"/>
    <x v="0"/>
    <s v="да"/>
    <s v="Закрытое акционерное общество &quot;Торговый дом &quot;Сибирские нефтепродукты&quot;"/>
    <x v="19"/>
    <n v="7508976.1500000004"/>
    <n v="195"/>
    <s v="195 т дизтоплива зимнего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4000061"/>
    <s v="Электронный аукцион"/>
    <s v="Поставка  дизельного топлива ДТ зимнего (экологических классов К3-К5)"/>
    <m/>
    <m/>
    <n v="7988272.5"/>
    <s v="RUB"/>
    <m/>
    <s v="23.20.15.221: Топливо дизельное зимнее с содержанием серы не более 2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16T00:00:00"/>
    <d v="2014-10-03T00:00:00"/>
    <s v="Работа комиссии"/>
    <m/>
    <d v="2014-09-16T00:00:00"/>
    <d v="2014-10-03T00:00:00"/>
    <s v="ОИУ-25 Новобирюсинск"/>
    <x v="2"/>
  </r>
  <r>
    <s v="http://www.zakupki.gov.ru/epz/order/notice/ea44/view/common-info.html?regNumber=0319100027014000059"/>
    <x v="1"/>
    <s v="да"/>
    <s v="Общество с ограниченной ответственностью «Аксиома»"/>
    <x v="5"/>
    <n v="333849.73"/>
    <s v="-"/>
    <s v="2,3 тн кормов для собак"/>
    <s v="Новобирюсинская "/>
    <x v="10"/>
    <x v="9"/>
    <s v="15 - Продукты пищевые и напитки"/>
    <s v="№ 44-ФЗ"/>
    <s v="№0319100027014000059"/>
    <s v="Электронный аукцион"/>
    <s v="Полнорационный сбалансированный корм для  собак класса «премиум» и «суперпремиум» для кормления взрослых собак"/>
    <m/>
    <m/>
    <n v="337223.1"/>
    <s v="RUB"/>
    <m/>
    <s v="15.72.10.110: Корм готовый для собак, расфасованный для розничной торговли15.72.10.110: Корм готовый для собак, расфасованный для розничной торговл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12T00:00:00"/>
    <d v="2014-09-22T00:00:00"/>
    <s v="Закупка завершена"/>
    <m/>
    <d v="2014-09-12T00:00:00"/>
    <d v="2014-09-22T00:00:00"/>
    <s v="ОИУ-25 Новобирюсинск"/>
    <x v="2"/>
  </r>
  <r>
    <s v="http://www.zakupki.gov.ru/epz/order/notice/ea44/view/common-info.html?regNumber=0319100027014000056"/>
    <x v="1"/>
    <s v="не состоялся"/>
    <s v="-"/>
    <x v="0"/>
    <s v="-"/>
    <s v="-"/>
    <s v="проектно-сметная документация на монтаж пожарной сигнализации "/>
    <s v="Новобирюсинская "/>
    <x v="12"/>
    <x v="1"/>
    <s v="45 - Работы строительные"/>
    <s v="№ 44-ФЗ"/>
    <s v="№0319100027014000056"/>
    <s v="Электронный аукцион"/>
    <s v="Оказание услуги  по изготовлению проектно-сметной документации на монтаж пожарной сигнализации с оповещением людей о пожаре   в зданиях учреждения  "/>
    <m/>
    <m/>
    <n v="161266.23000000001"/>
    <s v="RUB"/>
    <m/>
    <s v="45.31.21.111: Работы по установке систем пожарной сигнализации, выполняемые по индивидуальным заказам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9-03T00:00:00"/>
    <d v="2014-09-15T00:00:00"/>
    <s v="Закупка завершена"/>
    <m/>
    <d v="2014-09-04T00:00:00"/>
    <d v="2014-09-15T00:00:00"/>
    <s v="ОИУ-25 Новобирюсинск"/>
    <x v="2"/>
  </r>
  <r>
    <s v="http://www.zakupki.gov.ru/epz/order/notice/ea44/view/common-info.html?regNumber=0319100027014000055"/>
    <x v="0"/>
    <s v="не состоялся"/>
    <s v="-"/>
    <x v="0"/>
    <s v="-"/>
    <s v="-"/>
    <s v="заготовка, вывозка хвойных пород - 1 усл.ед."/>
    <s v="Тайшетский район"/>
    <x v="3"/>
    <x v="3"/>
    <s v="02 - Продукция лесоводства, лесозаготовок и связанные с этим услуги"/>
    <s v="№ 44-ФЗ"/>
    <s v="№0319100027014000055"/>
    <s v="Электронный аукцион"/>
    <s v="Услуги по заготовке, вывозке и погрузке сортимента хвойных пород"/>
    <m/>
    <m/>
    <n v="64678540"/>
    <s v="RUB"/>
    <m/>
    <s v="02.02.10.219: Услуги, связанные с лесозаготовками, прочие02.02.10.219: Услуги, связанные с лесозаготовками, прочие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8-20T00:00:00"/>
    <d v="2014-09-10T00:00:00"/>
    <s v="Закупка завершена"/>
    <m/>
    <d v="2014-08-21T00:00:00"/>
    <d v="2014-09-10T00:00:00"/>
    <s v="ОИУ-25 Новобирюсинск"/>
    <x v="2"/>
  </r>
  <r>
    <s v="http://www.zakupki.gov.ru/epz/order/notice/ea44/view/common-info.html?regNumber=0319100027014000053"/>
    <x v="0"/>
    <s v="да"/>
    <s v="Общество с ограниченной ответственностью «КВАНТ»"/>
    <x v="0"/>
    <n v="2722500"/>
    <n v="60"/>
    <s v="60тн бензина"/>
    <s v="Новобирюсинская "/>
    <x v="2"/>
    <x v="2"/>
    <s v="23 - Кокс, нефтепродукты и ядерные материалы"/>
    <s v="№ 44-ФЗ"/>
    <s v="№0319100027014000053"/>
    <s v="Электронный аукцион"/>
    <s v="бензин автомобильный АИ-92 не ниже класса экологической безопасности К3-4 "/>
    <m/>
    <m/>
    <n v="2722500"/>
    <s v="RUB"/>
    <m/>
    <s v="23.20.11.212: Бензин автомобильный неэтилированный с октановым числом не более 80, содержанием серы не более 1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8-20T00:00:00"/>
    <d v="2014-09-08T00:00:00"/>
    <s v="Закупка завершена"/>
    <m/>
    <d v="2014-08-20T00:00:00"/>
    <d v="2014-09-08T00:00:00"/>
    <s v="ОИУ-25 Новобирюсинск"/>
    <x v="2"/>
  </r>
  <r>
    <s v="http://www.zakupki.gov.ru/epz/order/notice/ea44/view/common-info.html?regNumber=0319100027014000051"/>
    <x v="1"/>
    <s v="да"/>
    <s v="федеральное казённое учреждение &quot;Жилищно-Коммунальное Управление Главного управления Федеральной службы исполнения наказаний России по Красноярскому краю&quot; "/>
    <x v="2"/>
    <n v="83200"/>
    <s v="-"/>
    <s v="транспортные услуги"/>
    <s v="Красноярский край, На основании путевых листов и актов оказанных услуг"/>
    <x v="8"/>
    <x v="7"/>
    <s v="60 - Услуги сухопутного транспорта и транспортирования по трубопроводам"/>
    <s v="№ 44-ФЗ"/>
    <s v="№0319100027014000051"/>
    <s v="Закупка у единственного поставщика (подрядчика, исполнителя)"/>
    <s v="Оказание транспортных услуг"/>
    <m/>
    <m/>
    <n v="83200"/>
    <s v="RUB"/>
    <m/>
    <s v="60.24.17.190: Услуги по перевозкам грузовым специализированным автомобильным транспортом прочих грузов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8-18T00:00:00"/>
    <d v="2014-08-18T00:00:00"/>
    <s v="Закупка завершена"/>
    <m/>
    <m/>
    <m/>
    <s v="ОИУ-25 Новобирюсинск"/>
    <x v="2"/>
  </r>
  <r>
    <s v="http://www.zakupki.gov.ru/epz/order/notice/ea44/view/common-info.html?regNumber=0319100027014000050"/>
    <x v="1"/>
    <s v="да"/>
    <s v="Федеральное казенное учереждение &quot;Исправительная колония №27 Главного управления Федеральной службы исполнения наказаний России по Красноярскому краю&quot; "/>
    <x v="2"/>
    <n v="359600"/>
    <s v="-"/>
    <s v="ремонт"/>
    <s v="Новобирюсинская "/>
    <x v="18"/>
    <x v="12"/>
    <s v="70 - Услуги, связанные с недвижимым имуществом"/>
    <s v="№ 44-ФЗ"/>
    <s v="№0319100027014000050"/>
    <s v="Закупка у единственного поставщика (подрядчика, исполнителя)"/>
    <s v="Работы по капитальному ремонту"/>
    <m/>
    <m/>
    <n v="359600"/>
    <s v="RUB"/>
    <m/>
    <s v="70.32.13.689: Работы по техническому обслуживанию (содержанию) прочих инженерных сооружений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8-18T00:00:00"/>
    <d v="2014-08-18T00:00:00"/>
    <s v="Закупка завершена"/>
    <m/>
    <m/>
    <m/>
    <s v="ОИУ-25 Новобирюсинск"/>
    <x v="2"/>
  </r>
  <r>
    <s v="http://www.zakupki.gov.ru/epz/order/notice/ea44/view/common-info.html?regNumber=0319100027014000044"/>
    <x v="0"/>
    <s v="да"/>
    <s v="Закрытое акционерное общество &quot;Торговый дом &quot;Сибирские нефтепродукты&quot;"/>
    <x v="19"/>
    <n v="6664646.6200000001"/>
    <n v="195"/>
    <s v="195 т дизтоплива летнего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4000044"/>
    <s v="Электронный аукцион"/>
    <s v="Поставка  дизельного топлива ДТ летнего (экологических классов К3-К5) "/>
    <m/>
    <m/>
    <n v="7617675"/>
    <s v="RUB"/>
    <m/>
    <s v="23.20.15.212: Топливо дизельное летнее с содержанием серы не более 5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31T00:00:00"/>
    <d v="2014-08-18T00:00:00"/>
    <s v="Закупка завершена"/>
    <m/>
    <d v="2014-08-01T00:00:00"/>
    <d v="2014-08-18T00:00:00"/>
    <s v="ОИУ-25 Новобирюсинск"/>
    <x v="2"/>
  </r>
  <r>
    <s v="http://www.zakupki.gov.ru/epz/order/notice/ea44/view/common-info.html?regNumber=0319100027014000043"/>
    <x v="0"/>
    <s v="да"/>
    <s v="федеральное казенное учреждение &quot;Исправительная колония № 31 Главного управления Федеральной службы исполнения наказаний по Красноярскому краю&quot;"/>
    <x v="2"/>
    <n v="31750"/>
    <s v="-"/>
    <s v="Поставка стендов"/>
    <s v="г. Красноярск, Кразовская 10"/>
    <x v="37"/>
    <x v="21"/>
    <s v="36 - Мебель; товары промышленные, не включенные в другие группировки, прочие"/>
    <s v="№ 44-ФЗ"/>
    <s v="№0319100027014000043"/>
    <s v="Закупка у единственного поставщика (подрядчика, исполнителя)"/>
    <s v="Поставка стендов "/>
    <m/>
    <m/>
    <n v="31750"/>
    <s v="RUB"/>
    <m/>
    <s v="36.12.13.316: Стенды, витрины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25T00:00:00"/>
    <d v="2014-07-25T00:00:00"/>
    <s v="Закупка завершена"/>
    <m/>
    <m/>
    <m/>
    <s v="ОИУ-25 Новобирюсинск"/>
    <x v="2"/>
  </r>
  <r>
    <s v="http://www.zakupki.gov.ru/epz/order/notice/ea44/view/common-info.html?regNumber=0319100027014000042"/>
    <x v="0"/>
    <s v="да"/>
    <s v="федеральное казенное учреждение &quot;Исправительная колония № 7 Главного управления Федеральной службы исполнения наказаний по Красноярскому краю&quot; "/>
    <x v="2"/>
    <n v="180200.54"/>
    <s v="-"/>
    <s v="ремонт электродвигателей "/>
    <s v="На складе исполнителя"/>
    <x v="35"/>
    <x v="20"/>
    <s v="31 - Машины электрические и электрооборудование"/>
    <s v="№ 44-ФЗ"/>
    <s v="№0319100027014000042"/>
    <s v="Закупка у единственного поставщика (подрядчика, исполнителя)"/>
    <s v="Оказание услуг по ремонту электродвигателей "/>
    <m/>
    <m/>
    <n v="180200.54"/>
    <s v="RUB"/>
    <m/>
    <s v="31.10.92.000: Услуги по техническому обслуживанию, ремонту и перемотке электродвигателей, генераторов и трансформаторо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25T00:00:00"/>
    <d v="2014-07-25T00:00:00"/>
    <s v="Закупка завершена"/>
    <m/>
    <m/>
    <m/>
    <s v="ОИУ-25 Новобирюсинск"/>
    <x v="2"/>
  </r>
  <r>
    <s v="http://www.zakupki.gov.ru/epz/order/notice/ea44/view/common-info.html?regNumber=0319100027014000041"/>
    <x v="0"/>
    <s v="да"/>
    <s v="Общество с ограниченной ответственностью &quot;Производственно-коммерческая фирма Лагуна&quot;"/>
    <x v="0"/>
    <n v="1677937.68"/>
    <n v="36.4"/>
    <s v="36,4 тн минеральных масел и жидкостей"/>
    <s v="со склада в Красноярске"/>
    <x v="2"/>
    <x v="2"/>
    <s v="23 - Кокс, нефтепродукты и ядерные материалы"/>
    <s v="№ 44-ФЗ"/>
    <s v="№0319100027014000041"/>
    <s v="Электронный аукцион"/>
    <s v="Поставка масел моторных и специальных жидкостей"/>
    <m/>
    <m/>
    <n v="1928664"/>
    <s v="RUB"/>
    <m/>
    <s v="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23.20.18.514: Масла моторные для бензиновых и дизельных двигателе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10T00:00:00"/>
    <d v="2014-07-23T00:00:00"/>
    <s v="Работа комиссии"/>
    <m/>
    <d v="2014-07-11T00:00:00"/>
    <d v="2014-07-23T00:00:00"/>
    <s v="ОИУ-25 Новобирюсинск"/>
    <x v="2"/>
  </r>
  <r>
    <s v="http://www.zakupki.gov.ru/epz/order/notice/ea44/view/common-info.html?regNumber=0319100027014000040"/>
    <x v="0"/>
    <s v="да"/>
    <s v="федеральное казённое учреждение &quot;Жилищно-Коммунальное Управление Главного управления Федеральной службы исполнения наказаний России по Красноярскому краю&quot; "/>
    <x v="2"/>
    <n v="123600"/>
    <s v="-"/>
    <s v="Транспортные услуги, автомашина MAN, 40ч. (3 090 р./ч.)"/>
    <s v="Согласно условиям контракта"/>
    <x v="8"/>
    <x v="7"/>
    <s v="60 - Услуги сухопутного транспорта и транспортирования по трубопроводам"/>
    <s v="№ 44-ФЗ"/>
    <s v="№0319100027014000040"/>
    <s v="Закупка у единственного поставщика (подрядчика, исполнителя)"/>
    <s v="Оказание транспортных услуг на автомобилях марки КаМАЗ, МAN"/>
    <m/>
    <m/>
    <n v="123600"/>
    <s v="RUB"/>
    <m/>
    <s v="60.24.17.190: Услуги по перевозкам грузовым специализированным автомобильным транспортом прочих грузов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09T00:00:00"/>
    <d v="2014-07-09T00:00:00"/>
    <s v="Закупка завершена"/>
    <m/>
    <m/>
    <m/>
    <s v="ОИУ-25 Новобирюсинск"/>
    <x v="2"/>
  </r>
  <r>
    <s v="http://www.zakupki.gov.ru/epz/order/notice/ea44/view/common-info.html?regNumber=0319100027014000039"/>
    <x v="1"/>
    <s v="да"/>
    <s v="ФКУ ЖКУ ГУФСИН России по Красноярскому краю "/>
    <x v="2"/>
    <n v="31200"/>
    <s v="-"/>
    <s v="Транспортные услуги, автомашина КаМАЗ, 24ч. (1300 р./час.)"/>
    <s v="Согласно акту выполненных работ "/>
    <x v="8"/>
    <x v="7"/>
    <s v="60 - Услуги сухопутного транспорта и транспортирования по трубопроводам"/>
    <s v="№ 44-ФЗ"/>
    <s v="№0319100027014000039"/>
    <s v="Закупка у единственного поставщика (подрядчика, исполнителя)"/>
    <s v="Оказание услуг по перевозке грузов на автомобиле марки КаМАЗ, MAN."/>
    <m/>
    <m/>
    <n v="31200"/>
    <s v="RUB"/>
    <m/>
    <s v="60.24.17.190: Услуги по перевозкам грузовым специализированным автомобильным транспортом прочих грузов, не включенных в другие группировк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08T00:00:00"/>
    <d v="2014-07-08T00:00:00"/>
    <s v="Закупка завершена"/>
    <m/>
    <m/>
    <m/>
    <s v="ОИУ-25 Новобирюсинск"/>
    <x v="2"/>
  </r>
  <r>
    <s v="http://www.zakupki.gov.ru/epz/order/notice/ea44/view/common-info.html?regNumber=0319100027014000038"/>
    <x v="0"/>
    <s v="да"/>
    <s v="ОБЩЕСТВО С ОГРАНИЧЕННОЙ ОТВЕТСТВЕННОСТЬЮ &quot;СОФИЯ-МЕТАЛЛ&quot; "/>
    <x v="0"/>
    <n v="502344.5"/>
    <s v="-"/>
    <s v="15,68 тн труб (4 позиции)"/>
    <s v="со склада в Красноярске"/>
    <x v="16"/>
    <x v="11"/>
    <s v="27 - Металлы"/>
    <s v="№ 44-ФЗ"/>
    <s v="№0319100027014000038"/>
    <s v="Электронный аукцион"/>
    <s v="Поставка котловых труб в ассортименте"/>
    <m/>
    <m/>
    <n v="524201.86"/>
    <s v="RUB"/>
    <m/>
    <s v="27.22.10.312: Трубы тянутые для котлов высокого давления27.22.10.312: Трубы тянутые для котлов высокого давления27.22.10.312: Трубы тянутые для котлов высокого давления27.22.10.312: Трубы тянутые для котлов высокого давл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07T00:00:00"/>
    <d v="2014-07-21T00:00:00"/>
    <s v="Работа комиссии"/>
    <s v="Участникам, привлекающим Субъекты малого предпринимательства в качестве соисполнителей, субподрядчиков для исполнения контракта, и участникам, привлекающим Социально ориентированные некоммерческие организации в качестве соисполнителей, субподрядчиков для исполнения контракта (в соответствии со Статьей 30 Федерального закона № 44-ФЗ)"/>
    <d v="2014-07-08T00:00:00"/>
    <d v="2014-07-21T00:00:00"/>
    <s v="ОИУ-25 Новобирюсинск"/>
    <x v="2"/>
  </r>
  <r>
    <s v="http://www.zakupki.gov.ru/epz/order/notice/ea44/view/common-info.html?regNumber=0319100027014000037"/>
    <x v="0"/>
    <s v="да"/>
    <s v="открытое акционерное общество «Стройтрансгаз»"/>
    <x v="0"/>
    <n v="1137480.24"/>
    <s v="-"/>
    <s v="Обезличенный лес в хлыстах - 15112 куб.м"/>
    <s v="с площадки складирования, указанной Продавцом"/>
    <x v="3"/>
    <x v="3"/>
    <s v="02 - Продукция лесоводства, лесозаготовок и связанные с этим услуги"/>
    <s v="№ 44-ФЗ"/>
    <s v="№0319100027014000037"/>
    <s v="Закупка у единственного поставщика (подрядчика, исполнителя)"/>
    <s v="Поставка обезличенного леса в хлыстах"/>
    <m/>
    <m/>
    <n v="1137480.24"/>
    <s v="RUB"/>
    <m/>
    <s v="02.01.15.190: Древесина необработанная, не включенная в другие группировки, проча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7-07T00:00:00"/>
    <d v="2014-07-07T00:00:00"/>
    <s v="Закупка завершена"/>
    <m/>
    <m/>
    <m/>
    <s v="ОИУ-25 Новобирюсинск"/>
    <x v="2"/>
  </r>
  <r>
    <s v="http://www.zakupki.gov.ru/epz/order/notice/ea44/view/common-info.html?regNumber=0319100027014000036"/>
    <x v="1"/>
    <s v="да"/>
    <s v="Общество с ограниченной ответственностью &quot;Принцип&quot; "/>
    <x v="0"/>
    <n v="339326.03"/>
    <s v="-"/>
    <s v="монтаж автоматической пожарной сигнализации "/>
    <s v="Новобирюсинская "/>
    <x v="12"/>
    <x v="1"/>
    <s v="29 - Машины и оборудование, не включенные в другие группировки"/>
    <s v="№ 44-ФЗ"/>
    <s v="№0319100027014000036"/>
    <s v="Электронный аукцион"/>
    <s v="Оказание услуги  по монтажу автоматической пожарной сигнализации "/>
    <m/>
    <m/>
    <n v="339326.03"/>
    <s v="RUB"/>
    <m/>
    <s v="29.71.90.000: Услуги по монтажу, техническому обслуживанию и ремонту электрических приборов профессионального назначения, классифицируемых в группировке 29.71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26T00:00:00"/>
    <d v="2014-07-09T00:00:00"/>
    <s v="Работа комиссии"/>
    <m/>
    <d v="2014-06-27T00:00:00"/>
    <d v="2014-07-09T00:00:00"/>
    <s v="ОИУ-25 Новобирюсинск"/>
    <x v="2"/>
  </r>
  <r>
    <s v="http://www.zakupki.gov.ru/epz/order/notice/ea44/view/common-info.html?regNumber=0319100027014000035"/>
    <x v="0"/>
    <s v="да"/>
    <s v="Общество с ограниченной ответственностью &quot;Ролинг&quot; "/>
    <x v="0"/>
    <n v="1489911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4000035"/>
    <s v="Электронный аукцион"/>
    <s v="Поставка запасных частей к зерноуборочным, кормоуборочным комбайнам"/>
    <m/>
    <m/>
    <n v="1489911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25T00:00:00"/>
    <d v="2014-07-08T00:00:00"/>
    <s v="Работа комиссии"/>
    <m/>
    <d v="2014-06-26T00:00:00"/>
    <d v="2014-07-08T00:00:00"/>
    <s v="ОИУ-25 Новобирюсинск"/>
    <x v="2"/>
  </r>
  <r>
    <s v="http://www.zakupki.gov.ru/epz/order/notice/ea44/view/common-info.html?regNumber=0319100027014000034"/>
    <x v="0"/>
    <s v="не состоялся"/>
    <s v="-"/>
    <x v="0"/>
    <s v="-"/>
    <s v="-"/>
    <s v="Обезличенный лес в хлыстах - 15112 куб.м"/>
    <s v="с площадки складирования, указанной Продавцом"/>
    <x v="3"/>
    <x v="3"/>
    <s v="02 - Продукция лесоводства, лесозаготовок и связанные с этим услуги"/>
    <s v="№ 44-ФЗ"/>
    <s v="№0319100027014000034"/>
    <s v="Закупка у единственного поставщика (подрядчика, исполнителя)"/>
    <s v="Обезличенный лес в хлыстах"/>
    <m/>
    <m/>
    <n v="1137480.24"/>
    <s v="RUB"/>
    <m/>
    <s v="02.01.15.190: Древесина необработанная, не включенная в другие группировки, проча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25T00:00:00"/>
    <d v="2014-06-25T00:00:00"/>
    <s v="Закупка завершена"/>
    <m/>
    <m/>
    <m/>
    <s v="ОИУ-25 Новобирюсинск"/>
    <x v="2"/>
  </r>
  <r>
    <s v="http://www.zakupki.gov.ru/epz/order/notice/ea44/view/common-info.html?regNumber=0319100027014000033"/>
    <x v="0"/>
    <s v="да"/>
    <s v="Общество с ограниченной ответственностью 'Бош Бизнес' "/>
    <x v="20"/>
    <n v="210000"/>
    <s v="-"/>
    <s v="большая номенклатура запчастей"/>
    <s v="со склада в Красноярске"/>
    <x v="0"/>
    <x v="0"/>
    <s v="29 - Машины и оборудование, не включенные в другие группировки"/>
    <s v="№ 44-ФЗ"/>
    <s v="№0319100027014000033"/>
    <s v="Электронный аукцион"/>
    <s v="Поставка комплектующих к бензопилам Хускварна 365SP "/>
    <m/>
    <m/>
    <n v="237584.1"/>
    <s v="RUB"/>
    <m/>
    <s v="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20T00:00:00"/>
    <d v="2014-07-02T00:00:00"/>
    <s v="Работа комиссии"/>
    <m/>
    <d v="2014-06-21T00:00:00"/>
    <d v="2014-07-02T00:00:00"/>
    <s v="ОИУ-25 Новобирюсинск"/>
    <x v="2"/>
  </r>
  <r>
    <s v="http://www.zakupki.gov.ru/epz/order/notice/ea44/view/common-info.html?regNumber=0319100027014000032"/>
    <x v="1"/>
    <s v="да"/>
    <s v="Общество с ограниченной ответственностью &quot;Крайсеверкомплект&quot;"/>
    <x v="11"/>
    <n v="6937105.6900000004"/>
    <n v="195"/>
    <s v="195 т дизтоплива летнего 3-мя партиями: по 65 тн через 10, 20 и 3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4000032"/>
    <s v="Электронный аукцион"/>
    <s v="Поставка дизельного топлива летнего ДТ К3-К5 "/>
    <m/>
    <m/>
    <n v="7792687.5"/>
    <s v="RUB"/>
    <m/>
    <s v="23.20.15.213: Топливо дизельное летнее с содержанием серы не более 35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11T00:00:00"/>
    <d v="2014-06-26T00:00:00"/>
    <s v="Работа комиссии"/>
    <m/>
    <d v="2014-06-11T00:00:00"/>
    <d v="2014-06-26T00:00:00"/>
    <s v="ОИУ-25 Новобирюсинск"/>
    <x v="2"/>
  </r>
  <r>
    <s v="http://www.zakupki.gov.ru/epz/order/notice/ea44/view/common-info.html?regNumber=0319100027014000031"/>
    <x v="0"/>
    <s v="да"/>
    <s v="Общество с ограниченной ответственностью &quot;Спецзапчасти&quot; "/>
    <x v="21"/>
    <n v="1758122.74"/>
    <s v="-"/>
    <s v="127 ед. шин"/>
    <s v="со склада в Красноярске"/>
    <x v="15"/>
    <x v="4"/>
    <s v="25 - Изделия резиновые и полимерные"/>
    <s v="№ 44-ФЗ"/>
    <s v="№0319100027014000031"/>
    <s v="Электронный аукцион"/>
    <s v="Поставка шин в ассортименте "/>
    <m/>
    <m/>
    <n v="1997866.66"/>
    <s v="RUB"/>
    <m/>
    <s v="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4: Шины, покрышки пневматические для сельскохозяйственных машин, шины, покрышки новые прочи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3: Шины, покрышки пневматические для автобусов, грузовых автомобилей или для использования в авиации новые25.11.13: Шины, покрышки пневматические для автобусов, грузовых автомобилей или для использования в авиации новы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25.11.14: Шины, покрышки пневматические для сельскохозяйственных машин, шины, покрышки новые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10T00:00:00"/>
    <d v="2014-07-14T00:00:00"/>
    <s v="Закупка завершена"/>
    <m/>
    <d v="2014-06-10T00:00:00"/>
    <d v="2014-06-25T00:00:00"/>
    <s v="ОИУ-25 Новобирюсинск"/>
    <x v="2"/>
  </r>
  <r>
    <s v="http://www.zakupki.gov.ru/epz/order/notice/ea44/view/common-info.html?regNumber=0319100027014000030"/>
    <x v="0"/>
    <s v="да"/>
    <s v="федеральное казенное учреждение &quot;Исправительная колония № 31 Главного управления Федеральной службы исполнения наказаний по Красноярскому краю&quot; "/>
    <x v="2"/>
    <n v="32877.9"/>
    <s v="-"/>
    <s v="Стенды"/>
    <s v="г. Красноярск, Кразовская 10"/>
    <x v="37"/>
    <x v="21"/>
    <s v="36 - Мебель; товары промышленные, не включенные в другие группировки, прочие"/>
    <s v="№ 44-ФЗ"/>
    <s v="№0319100027014000030"/>
    <s v="Закупка у единственного поставщика (подрядчика, исполнителя)"/>
    <s v="Поставка стендов "/>
    <m/>
    <m/>
    <n v="32877.9"/>
    <s v="RUB"/>
    <m/>
    <s v="36.12.13.316: Стенды, витрины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10T00:00:00"/>
    <d v="2014-06-10T00:00:00"/>
    <s v="Закупка завершена"/>
    <m/>
    <m/>
    <m/>
    <s v="ОИУ-25 Новобирюсинск"/>
    <x v="2"/>
  </r>
  <r>
    <s v="http://www.zakupki.gov.ru/epz/order/notice/ea44/view/common-info.html?regNumber=0319100027014000029"/>
    <x v="0"/>
    <s v="да"/>
    <s v="Общество с ограниченной ответственностью «Региональный инженерно-консультативный центр «Кран-Парк» "/>
    <x v="0"/>
    <n v="772815.06"/>
    <s v="-"/>
    <s v="поставка, установка, настройка прибора безопасности на 4 башенных крана"/>
    <s v="Новобирюсинская "/>
    <x v="38"/>
    <x v="22"/>
    <s v="29 - Машины и оборудование, не включенные в другие группировки"/>
    <s v="№ 44-ФЗ"/>
    <s v="№0319100027014000029"/>
    <s v="Электронный аукцион"/>
    <s v="Оказание услуг на поставку, установку, настройку прибора безопасности ОГМ-240-40"/>
    <m/>
    <m/>
    <n v="1087703.98"/>
    <s v="RUB"/>
    <m/>
    <s v="29.22.14.430: Краны башенные29.22.14.430: Краны башенные29.22.14.430: Краны башенные29.22.14.430: Краны башенн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06T00:00:00"/>
    <d v="2014-06-20T00:00:00"/>
    <s v="Работа комиссии"/>
    <m/>
    <d v="2014-06-07T00:00:00"/>
    <d v="2014-06-20T00:00:00"/>
    <s v="ОИУ-25 Новобирюсинск"/>
    <x v="2"/>
  </r>
  <r>
    <s v="http://www.zakupki.gov.ru/epz/order/notice/ea44/view/common-info.html?regNumber=0319100027014000028"/>
    <x v="0"/>
    <s v="да"/>
    <s v="Общество с ограниченной ответственностью &quot;Элсервис&quot; "/>
    <x v="0"/>
    <n v="268632.3"/>
    <s v="-"/>
    <s v="470 кг эмальпровода (13 позиций), 190 кг картона диэлектрического, 60 кг лака"/>
    <s v="со склада в Красноярске"/>
    <x v="7"/>
    <x v="5"/>
    <s v="31 - Машины электрические и электрооборудование"/>
    <s v="№ 44-ФЗ"/>
    <s v="№0319100027014000028"/>
    <s v="Электронный аукцион"/>
    <s v="Поставка электротоваров в ассортименте  "/>
    <m/>
    <m/>
    <n v="268632.3"/>
    <s v="RUB"/>
    <m/>
    <s v="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31.30.11: Провода обмоточные изолированные21.12.23.317: Бумага кабельная с малыми диэлектрическими потерями21.12.23.317: Бумага кабельная с малыми диэлектрическими потерями24.16.57.123: Жидкости полиэтилсилоксановые электроизоляционн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06T00:00:00"/>
    <d v="2014-06-19T00:00:00"/>
    <s v="Работа комиссии"/>
    <m/>
    <d v="2014-06-06T00:00:00"/>
    <d v="2014-06-19T00:00:00"/>
    <s v="ОИУ-25 Новобирюсинск"/>
    <x v="2"/>
  </r>
  <r>
    <s v="http://www.zakupki.gov.ru/epz/order/notice/ea44/view/common-info.html?regNumber=0319100027014000026"/>
    <x v="0"/>
    <s v="да"/>
    <s v="Общество с ограниченной ответственностью &quot;ПромЭнергоСтрой&quot; "/>
    <x v="0"/>
    <n v="546684.84"/>
    <s v="-"/>
    <s v="ремонт металлоконструкций 9 грузоподъемных кранов"/>
    <s v="Новобирюсинская "/>
    <x v="38"/>
    <x v="22"/>
    <s v="29 - Машины и оборудование, не включенные в другие группировки"/>
    <s v="№ 44-ФЗ"/>
    <s v="№0319100027014000026"/>
    <s v="Электронный аукцион"/>
    <s v="Оказание услуг по проведению ремонта металлоконструкций 9 (девяти) грузоподъемных кранов.  "/>
    <m/>
    <m/>
    <n v="549432"/>
    <s v="RUB"/>
    <m/>
    <s v="29.22.14.430: Краны башенные29.22.14.430: Краны башенные29.22.14.430: Краны башенные29.22.14.430: Краны башенные29.22.14.430: Краны башенные29.22.14.360: Краны козловые и полукозловые электрические29.22.14.430: Краны башенные29.22.14.360: Краны козловые и полукозловые электрические29.22.14.360: Краны козловые и полукозловые электрическ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6-02T00:00:00"/>
    <d v="2014-06-18T00:00:00"/>
    <s v="Работа комиссии"/>
    <m/>
    <d v="2014-06-03T00:00:00"/>
    <d v="2014-06-18T00:00:00"/>
    <s v="ОИУ-25 Новобирюсинск"/>
    <x v="2"/>
  </r>
  <r>
    <s v="http://www.zakupki.gov.ru/epz/order/notice/ea44/view/common-info.html?regNumber=0319100027014000025"/>
    <x v="1"/>
    <s v="да"/>
    <s v="Общество с ограниченной ответственностью &quot;УСПТК-Пожгидравлика Центр&quot; "/>
    <x v="0"/>
    <n v="319275"/>
    <s v="-"/>
    <s v="Зап.части для пожарных насосов - 12 шт."/>
    <s v="со склада в Красноярске"/>
    <x v="12"/>
    <x v="4"/>
    <s v="29 - Машины и оборудование, не включенные в другие группировки"/>
    <s v="№ 44-ФЗ"/>
    <s v="№0319100027014000025"/>
    <s v="Электронный аукцион"/>
    <s v="Поставка запасных частей для ремонта пожарных насосов ПН-40 УВ "/>
    <m/>
    <m/>
    <n v="322500"/>
    <s v="RUB"/>
    <m/>
    <s v="29.12.42.120: Части прочих насосов для перекачки жидкосте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30T00:00:00"/>
    <d v="2014-06-16T00:00:00"/>
    <s v="Работа комиссии"/>
    <m/>
    <d v="2014-05-31T00:00:00"/>
    <d v="2014-06-16T00:00:00"/>
    <s v="ОИУ-25 Новобирюсинск"/>
    <x v="2"/>
  </r>
  <r>
    <s v="http://www.zakupki.gov.ru/epz/order/notice/ea44/view/common-info.html?regNumber=0319100027014000024"/>
    <x v="0"/>
    <s v="да"/>
    <s v="Общество с ограниченной ответственностью 'Бош Бизнес' "/>
    <x v="20"/>
    <n v="289696.24"/>
    <s v="-"/>
    <s v="5 бензопил по 30 тыс.руб., 3 - по 46 тыс.руб."/>
    <s v="со склада в Красноярске"/>
    <x v="0"/>
    <x v="0"/>
    <s v="29 - Машины и оборудование, не включенные в другие группировки"/>
    <s v="№ 44-ФЗ"/>
    <s v="№0319100027014000024"/>
    <s v="Электронный аукцион"/>
    <s v="Поставка бензопил Хускварна 365 или эквивалента"/>
    <m/>
    <m/>
    <n v="291152"/>
    <s v="RUB"/>
    <m/>
    <s v="29.41.11.140: Пилы цепные со встроенным неэлектрическим двигателем29.41.11.140: Пилы цепные со встроенным неэлектрическим двигателем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30T00:00:00"/>
    <d v="2014-06-13T00:00:00"/>
    <s v="Работа комиссии"/>
    <m/>
    <d v="2014-05-31T00:00:00"/>
    <d v="2014-06-13T00:00:00"/>
    <s v="ОИУ-25 Новобирюсинск"/>
    <x v="2"/>
  </r>
  <r>
    <s v="http://www.zakupki.gov.ru/epz/order/notice/ea44/view/common-info.html?regNumber=0319100027014000023"/>
    <x v="0"/>
    <s v="да"/>
    <s v="ФКУ КП-19 ГУФСИН России по Красноярскомы краю "/>
    <x v="2"/>
    <n v="500000"/>
    <s v="-"/>
    <s v="кап.ремонт столовой ВЛЗУ ИК-23"/>
    <s v="Новобирюсинская "/>
    <x v="18"/>
    <x v="12"/>
    <s v="70 - Услуги, связанные с недвижимым имуществом"/>
    <s v="№ 44-ФЗ"/>
    <s v="№0319100027014000023"/>
    <s v="Закупка у единственного поставщика (подрядчика, исполнителя)"/>
    <s v="Оказание услуг по капитальному ремонту столовой ВЛЗУ ИК-23"/>
    <m/>
    <m/>
    <n v="500000"/>
    <s v="RUB"/>
    <m/>
    <s v="70.32.13.680: Работы по техническому обслуживанию прочих сооружений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28T00:00:00"/>
    <d v="2014-05-28T00:00:00"/>
    <s v="Закупка завершена"/>
    <m/>
    <m/>
    <m/>
    <s v="ОИУ-25 Новобирюсинск"/>
    <x v="2"/>
  </r>
  <r>
    <s v="http://www.zakupki.gov.ru/epz/order/notice/ea44/view/common-info.html?regNumber=0319100027014000022"/>
    <x v="0"/>
    <s v="не состоялся"/>
    <s v="-"/>
    <x v="0"/>
    <s v="-"/>
    <s v="-"/>
    <s v="15,15 тн труб (5 позиций)"/>
    <s v="со склада в Красноярске"/>
    <x v="16"/>
    <x v="11"/>
    <s v="27 - Металлы"/>
    <s v="№ 44-ФЗ"/>
    <s v="№0319100027014000022"/>
    <s v="Электронный аукцион"/>
    <s v="Поставка котловых труб в ассортименте"/>
    <m/>
    <m/>
    <n v="520459.12"/>
    <s v="RUB"/>
    <m/>
    <s v="27.22.10.310: Трубы тянутые27.22.10.312: Трубы тянутые для котлов высокого давления27.22.10.310: Трубы тянутые27.22.10.310: Трубы тянутые27.22.10.310: Трубы тянут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27T00:00:00"/>
    <d v="2014-05-27T00:00:00"/>
    <s v="Работа комиссии"/>
    <m/>
    <d v="2014-05-28T00:00:00"/>
    <d v="2014-06-10T00:00:00"/>
    <s v="ОИУ-25 Новобирюсинск"/>
    <x v="2"/>
  </r>
  <r>
    <s v="http://www.zakupki.gov.ru/epz/order/notice/ea44/view/common-info.html?regNumber=0319100027014000021"/>
    <x v="1"/>
    <s v="да"/>
    <s v="Закрытое акционерное общество &quot;РТК-Сибирь&quot;"/>
    <x v="0"/>
    <n v="55440"/>
    <s v="-"/>
    <s v="аттестация автоматизированной системы на соответствие требованиям по безопасности информации"/>
    <s v="Новобирюсинская "/>
    <x v="1"/>
    <x v="1"/>
    <s v="75 - Услуги в сфере государственного управления, обеспечения военной безопасности и социального обеспечения"/>
    <s v="№ 44-ФЗ"/>
    <s v="№0319100027014000021"/>
    <s v="Электронный аукцион"/>
    <s v="Оказание услуг по аттестации автоматизированной системы на соответствие требованиям по безопасности информации"/>
    <m/>
    <m/>
    <n v="56000"/>
    <s v="RUB"/>
    <m/>
    <s v="75.24.11.330: Услуги по обеспечению безопасности средств связи и информаци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26T00:00:00"/>
    <d v="2014-06-10T00:00:00"/>
    <s v="Работа комиссии"/>
    <m/>
    <d v="2014-05-27T00:00:00"/>
    <d v="2014-06-03T00:00:00"/>
    <s v="ОИУ-25 Новобирюсинск"/>
    <x v="2"/>
  </r>
  <r>
    <s v="http://www.zakupki.gov.ru/epz/order/notice/ea44/view/common-info.html?regNumber=0319100027014000020"/>
    <x v="0"/>
    <s v="да"/>
    <s v="ФКУ ИК-27 ГУФСИН РОССИИ по Красноярскому краю "/>
    <x v="2"/>
    <n v="745000"/>
    <s v="-"/>
    <s v="10 тн электродов"/>
    <s v="со склада в Красноярске"/>
    <x v="5"/>
    <x v="5"/>
    <s v="31 - Машины электрические и электрооборудование"/>
    <s v="№ 44-ФЗ"/>
    <s v="№0319100027014000020"/>
    <s v="Закупка у единственного поставщика (подрядчика, исполнителя)"/>
    <s v="поставка электродов"/>
    <m/>
    <m/>
    <n v="745000"/>
    <s v="RUB"/>
    <m/>
    <s v="31.62.15.120: Электроды угольные сварочны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16T00:00:00"/>
    <d v="2014-05-16T00:00:00"/>
    <s v="Закупка завершена"/>
    <m/>
    <m/>
    <m/>
    <s v="ОИУ-25 Новобирюсинск"/>
    <x v="2"/>
  </r>
  <r>
    <s v="http://www.zakupki.gov.ru/epz/order/notice/ea44/view/common-info.html?regNumber=0319100027014000019"/>
    <x v="2"/>
    <s v="да"/>
    <s v="федеральное казенное учреждение &quot;Исправительная колония № 31 Главного управления Федеральной службы исполнения наказаний по Красноярскому краю&quot; "/>
    <x v="2"/>
    <n v="1603000"/>
    <s v="-"/>
    <s v="75 тн муки"/>
    <s v="г. Красноярск, Кразовская 10"/>
    <x v="33"/>
    <x v="10"/>
    <s v="15 - Продукты пищевые и напитки"/>
    <s v="№ 44-ФЗ"/>
    <s v="№0319100027014000019"/>
    <s v="Закупка у единственного поставщика (подрядчика, исполнителя)"/>
    <s v="поставка муки пшеничной"/>
    <m/>
    <m/>
    <n v="1603000"/>
    <s v="RUB"/>
    <m/>
    <s v="15.61.21.114: Мука пшеничная первого сорта15.61.21.115: Мука пшеничная второго сорт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12T00:00:00"/>
    <d v="2014-05-12T00:00:00"/>
    <s v="Закупка завершена"/>
    <m/>
    <m/>
    <m/>
    <s v="ОИУ-25 Новобирюсинск"/>
    <x v="2"/>
  </r>
  <r>
    <s v="http://www.zakupki.gov.ru/epz/order/notice/ea44/view/common-info.html?regNumber=0319100027014000018"/>
    <x v="0"/>
    <s v="да"/>
    <s v="Общество с ограниченной ответственностью &quot;Компания Промкомплект&quot; "/>
    <x v="0"/>
    <n v="282404"/>
    <s v="-"/>
    <s v="7,25 тыс.м кабеля, труба ПВХ 2 тыс.м, металлорукав 500 м"/>
    <s v="со склада в Красноярске"/>
    <x v="7"/>
    <x v="5"/>
    <s v="31 - Машины электрические и электрооборудование"/>
    <s v="№ 44-ФЗ"/>
    <s v="№0319100027014000018"/>
    <s v="Электронный аукцион"/>
    <s v="Поставка кабельной продукции в ассортименте "/>
    <m/>
    <m/>
    <n v="328838"/>
    <s v="RUB"/>
    <m/>
    <s v="31.30.14.113: Кабели с медной жилой в пластмассовой оболочке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31.30.14.119: Кабели с медной жилой в прочих оболочках на напряжение более 1 к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5-08T00:00:00"/>
    <d v="2014-05-27T00:00:00"/>
    <s v="Работа комиссии"/>
    <m/>
    <d v="2014-05-09T00:00:00"/>
    <d v="2014-05-20T00:00:00"/>
    <s v="ОИУ-25 Новобирюсинск"/>
    <x v="2"/>
  </r>
  <r>
    <s v="http://www.zakupki.gov.ru/epz/order/notice/ea44/view/common-info.html?regNumber=0319100027014000017"/>
    <x v="0"/>
    <s v="да"/>
    <s v="Общество с ограниченной ответственностью &quot;Эталон&quot;"/>
    <x v="0"/>
    <n v="189209.64"/>
    <s v="-"/>
    <s v="экспертиза промышленной безопасности 9 грузоподъёмных кранов "/>
    <s v="Новобирюсинская "/>
    <x v="1"/>
    <x v="1"/>
    <s v="29 - Машины и оборудование, не включенные в другие группировки"/>
    <s v="№ 44-ФЗ"/>
    <s v="№0319100027014000017"/>
    <s v="Электронный аукцион"/>
    <s v="Оказание услуг по проведению экспертизы промышленной безопасности 9 (девяти) грузоподъёмных кранов отработавших нормативный срок службы, с выдачей заключений экспертизы промышленной безопасности."/>
    <m/>
    <m/>
    <n v="312112.11"/>
    <s v="RUB"/>
    <m/>
    <s v="29.22.14.432: Краны башенные грузоподъемностью от 7 до 15 т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4-30T00:00:00"/>
    <d v="2014-05-23T00:00:00"/>
    <s v="Работа комиссии"/>
    <m/>
    <d v="2014-05-01T00:00:00"/>
    <d v="2014-05-14T00:00:00"/>
    <s v="ОИУ-25 Новобирюсинск"/>
    <x v="2"/>
  </r>
  <r>
    <s v="http://www.zakupki.gov.ru/epz/order/notice/ea44/view/common-info.html?regNumber=0319100027014000016"/>
    <x v="1"/>
    <s v="да"/>
    <s v="Общество с ограниченной ответственностью «ВЭЛКОРМ» "/>
    <x v="0"/>
    <n v="972180"/>
    <s v="-"/>
    <s v="10,4 тн кормов для собак"/>
    <s v="со склада в Красноярске"/>
    <x v="10"/>
    <x v="9"/>
    <s v="15 - Продукты пищевые и напитки"/>
    <s v="№ 44-ФЗ"/>
    <s v="№0319100027014000016"/>
    <s v="Электронный аукцион"/>
    <s v="Полнорационные сбалансированные сухие корма для служебных собак"/>
    <m/>
    <m/>
    <n v="1309840"/>
    <s v="RUB"/>
    <m/>
    <s v="15.72.10.110: Корм готовый для собак, расфасованный для розничной торговли15.72.10.110: Корм готовый для собак, расфасованный для розничной торговл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4-29T00:00:00"/>
    <d v="2014-05-23T00:00:00"/>
    <s v="Работа комиссии"/>
    <s v="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"/>
    <d v="2014-04-30T00:00:00"/>
    <d v="2014-05-12T00:00:00"/>
    <s v="ОИУ-25 Новобирюсинск"/>
    <x v="2"/>
  </r>
  <r>
    <s v="http://www.zakupki.gov.ru/epz/order/notice/ea44/view/common-info.html?regNumber=0319100027014000015"/>
    <x v="0"/>
    <s v="да"/>
    <s v="федеральное казенное учреждение &quot;Исправительная колония № 6 Главного управления Федеральной службы исполнения наказаний по Красноярскому краю&quot; "/>
    <x v="2"/>
    <n v="350000"/>
    <s v="-"/>
    <s v="ремонт трелевочного трактора ТТ-4М № 73"/>
    <s v="Красноярск, ул. Парашютная, 3"/>
    <x v="35"/>
    <x v="20"/>
    <s v="29 - Машины и оборудование, не включенные в другие группировки"/>
    <s v="№ 44-ФЗ"/>
    <s v="№0319100027014000015"/>
    <s v="Закупка у единственного поставщика (подрядчика, исполнителя)"/>
    <s v="Оказание услуг по ремонту трелевочного трактора ТТ-4М № 73"/>
    <m/>
    <m/>
    <n v="350000"/>
    <s v="RUB"/>
    <m/>
    <s v="29.31.90.000: Услуги по техническому обслуживанию и ремонту сельскохозяйственных тракторо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4-21T00:00:00"/>
    <d v="2014-06-05T00:00:00"/>
    <s v="Закупка завершена"/>
    <m/>
    <m/>
    <m/>
    <s v="ОИУ-25 Новобирюсинск"/>
    <x v="2"/>
  </r>
  <r>
    <s v="http://www.zakupki.gov.ru/epz/order/notice/ea44/view/common-info.html?regNumber=0319100027014000014"/>
    <x v="0"/>
    <s v="да"/>
    <s v="федеральное казенное учреждение &quot;Исправительная колония № 6 Главного управления Федеральной службы исполнения наказаний по Красноярскому краю&quot; "/>
    <x v="2"/>
    <n v="936000"/>
    <s v="-"/>
    <s v="1,5 тыс.пар валенок по 624 руб./пара"/>
    <s v="Красноярск, ул. Парашютная, 3"/>
    <x v="39"/>
    <x v="8"/>
    <s v="19 - Кожа и изделия из кожи"/>
    <s v="№ 44-ФЗ"/>
    <s v="№0319100027014000014"/>
    <s v="Закупка у единственного поставщика (подрядчика, исполнителя)"/>
    <s v="Валенки ГОСТ 18724-88"/>
    <m/>
    <m/>
    <n v="936000"/>
    <s v="RUB"/>
    <m/>
    <s v="19.30.14.311: Обувь мужская валяная грубошерстна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4-09T00:00:00"/>
    <d v="2014-04-09T00:00:00"/>
    <s v="Закупка завершена"/>
    <m/>
    <m/>
    <m/>
    <s v="ОИУ-25 Новобирюсинск"/>
    <x v="2"/>
  </r>
  <r>
    <s v="http://www.zakupki.gov.ru/epz/order/notice/ea44/view/common-info.html?regNumber=0319100027014000013"/>
    <x v="0"/>
    <s v="да"/>
    <s v="Индивидуальный предприниматель Коропова Татьяна Васильевна "/>
    <x v="0"/>
    <n v="1278489.0900000001"/>
    <s v="-"/>
    <s v="большая номенклатура"/>
    <s v="со склада в Красноярске"/>
    <x v="4"/>
    <x v="4"/>
    <s v="34 - Средства автотранспортные, прицепы и полуприцепы"/>
    <s v="№ 44-ФЗ"/>
    <s v="№0319100027014000013"/>
    <s v="Электронный аукцион"/>
    <s v="Поставка запасных частей к автомобилям УРАЛ-4320-31 в ассортименте"/>
    <m/>
    <m/>
    <n v="1919807.11"/>
    <s v="RUB"/>
    <m/>
    <s v="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34.30.20.990: Части и принадлежности для автотранспортных средств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4-08T00:00:00"/>
    <d v="2014-05-05T00:00:00"/>
    <s v="Работа комиссии"/>
    <m/>
    <d v="2014-04-09T00:00:00"/>
    <d v="2014-04-21T00:00:00"/>
    <s v="ОИУ-25 Новобирюсинск"/>
    <x v="2"/>
  </r>
  <r>
    <s v="http://www.zakupki.gov.ru/epz/order/notice/ea44/view/common-info.html?regNumber=0319100027014000012"/>
    <x v="1"/>
    <s v="да"/>
    <s v="Закрытое акционерное общество &quot;Электротехническая компания Аделаида +&quot; "/>
    <x v="0"/>
    <n v="69959.8"/>
    <s v="-"/>
    <s v="3 позиции - 2,1 тысячи единиц лапм - 15-20 коробок"/>
    <s v="со склада в Красноярске"/>
    <x v="11"/>
    <x v="5"/>
    <s v="31 - Машины электрические и электрооборудование"/>
    <s v="№ 44-ФЗ"/>
    <s v="№0319100027014000012"/>
    <s v="Электронный аукцион"/>
    <s v="Поставка электротоваров (электроламп) "/>
    <m/>
    <m/>
    <n v="85401.2"/>
    <s v="RUB"/>
    <m/>
    <s v="31.50.15.210: Лампы дуговые31.50.15.112: Лампы ртутные31.50.13.000: Лампы накаливания, не включенные в другие группировки, мощностью не более 200 Вт и на напряжение более 100 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4-07T00:00:00"/>
    <d v="2014-04-28T00:00:00"/>
    <s v="Работа комиссии"/>
    <m/>
    <d v="2014-04-07T00:00:00"/>
    <d v="2014-04-18T00:00:00"/>
    <s v="ОИУ-25 Новобирюсинск"/>
    <x v="2"/>
  </r>
  <r>
    <s v="http://www.zakupki.gov.ru/epz/order/notice/ea44/view/common-info.html?regNumber=0319100027014000011"/>
    <x v="1"/>
    <s v="не состоялся"/>
    <s v="-"/>
    <x v="0"/>
    <s v="-"/>
    <s v="-"/>
    <s v="10,4 тн кормов для собак"/>
    <s v="со склада в Красноярске"/>
    <x v="10"/>
    <x v="9"/>
    <s v="15 - Продукты пищевые и напитки"/>
    <s v="№ 44-ФЗ"/>
    <s v="№0319100027014000011"/>
    <s v="Электронный аукцион"/>
    <s v="Полнорационный сбалансированный корм "/>
    <m/>
    <m/>
    <n v="1309840"/>
    <s v="RUB"/>
    <m/>
    <s v="15.72.10.110: Корм готовый для собак, расфасованный для розничной торговли15.72.10.110: Корм готовый для собак, расфасованный для розничной торговл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4-04T00:00:00"/>
    <d v="2014-04-21T00:00:00"/>
    <s v="Работа комиссии"/>
    <s v="Участникам, привлекающим Субъекты малого предпринимательства в качестве соисполнителей, субподрядчиков для исполнения контракта, и участникам, привлекающим Социально ориентированные некоммерческие организации в качестве соисполнителей, субподрядчиков для исполнения контракта (в соответствии со Статьей 30 Федерального закона № 44-ФЗ)"/>
    <d v="2014-04-07T00:00:00"/>
    <d v="2014-04-17T00:00:00"/>
    <s v="ОИУ-25 Новобирюсинск"/>
    <x v="2"/>
  </r>
  <r>
    <s v="http://www.zakupki.gov.ru/epz/order/notice/ea44/view/common-info.html?regNumber=0319100027014000010"/>
    <x v="0"/>
    <s v="не завершен"/>
    <s v="-"/>
    <x v="0"/>
    <s v="-"/>
    <s v="-"/>
    <s v="ремонт электродвигателей "/>
    <s v="со склада в Красноярске"/>
    <x v="38"/>
    <x v="22"/>
    <s v="31 - Машины электрические и электрооборудование"/>
    <s v="№ 44-ФЗ"/>
    <s v="№0319100027014000010"/>
    <s v="Электронный аукцион"/>
    <s v="Оказание услуг по ремонту электродвигателей "/>
    <m/>
    <m/>
    <n v="379468.25"/>
    <s v="RUB"/>
    <m/>
    <s v="31.10.92.000: Услуги по техническому обслуживанию, ремонту и перемотке электродвигателей, генераторов и трансформаторов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3-28T00:00:00"/>
    <d v="2014-04-18T00:00:00"/>
    <s v="Закупка завершена"/>
    <m/>
    <d v="2014-03-31T00:00:00"/>
    <d v="2014-04-11T00:00:00"/>
    <s v="ОИУ-25 Новобирюсинск"/>
    <x v="2"/>
  </r>
  <r>
    <s v="http://www.zakupki.gov.ru/epz/order/notice/ea44/view/common-info.html?regNumber=0319100027014000009"/>
    <x v="0"/>
    <s v="да"/>
    <s v="Общество с ограниченной ответственностью &quot;Спецзапчасти&quot;"/>
    <x v="21"/>
    <n v="1047860.41"/>
    <s v="-"/>
    <s v="большая номенклатура"/>
    <s v="со склада в Красноярске"/>
    <x v="4"/>
    <x v="4"/>
    <s v="29 - Машины и оборудование, не включенные в другие группировки"/>
    <s v="№ 44-ФЗ"/>
    <s v="№0319100027014000009"/>
    <s v="Электронный аукцион"/>
    <s v="Поставка запасных частей к сельскохозяйственным тракторам "/>
    <m/>
    <m/>
    <n v="1190750.4099999999"/>
    <s v="RUB"/>
    <m/>
    <s v="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29.31.24.110: Тракторы, бывшие в эксплуатации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3-28T00:00:00"/>
    <d v="2014-04-18T00:00:00"/>
    <s v="Закупка завершена"/>
    <m/>
    <d v="2014-03-31T00:00:00"/>
    <d v="2014-04-08T00:00:00"/>
    <s v="ОИУ-25 Новобирюсинск"/>
    <x v="2"/>
  </r>
  <r>
    <s v="http://www.zakupki.gov.ru/epz/order/notice/ea44/view/common-info.html?regNumber=0319100027014000008"/>
    <x v="0"/>
    <s v="да"/>
    <s v="Общество с ограниченной ответственностью &quot;Красноярсккрайснабсбыт&quot;"/>
    <x v="0"/>
    <n v="210700"/>
    <s v="-"/>
    <s v="7 тыс.шт. кирпича (20 поддонов, 4 машины). Кирпич шамотный ШБ-5 (без мраморной крошки). Т.е. кирпич огнеупорный. Используется он для кладки топок, элементов каминов, печей, котлов, саун, дымоходов и других тепловых агрегатов"/>
    <s v="со склада в Красноярске"/>
    <x v="13"/>
    <x v="6"/>
    <s v="26 - Продукты минеральные неметаллические прочие"/>
    <s v="№ 44-ФЗ"/>
    <s v="№0319100027014000008"/>
    <s v="Электронный аукцион"/>
    <s v="Поставка кирпича шамотного ШБ-5 без мраморной крошки "/>
    <m/>
    <m/>
    <n v="221830"/>
    <s v="RUB"/>
    <m/>
    <s v="26.26.12.121: Изделия алюмосиликатные общего и прочего назначения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3-26T00:00:00"/>
    <d v="2014-04-18T00:00:00"/>
    <s v="Закупка завершена"/>
    <m/>
    <d v="2014-03-27T00:00:00"/>
    <d v="2014-04-07T00:00:00"/>
    <s v="ОИУ-25 Новобирюсинск"/>
    <x v="2"/>
  </r>
  <r>
    <s v="http://www.zakupki.gov.ru/epz/order/notice/ea44/view/common-info.html?regNumber=0319100027014000007"/>
    <x v="1"/>
    <s v="да"/>
    <s v="Общество с ограниченной ответственностью &quot;Трубопроводные системы&quot;"/>
    <x v="8"/>
    <n v="62628.89"/>
    <s v="-"/>
    <s v="задвижки чугунные - 39 шт."/>
    <s v="со склада в Красноярске"/>
    <x v="17"/>
    <x v="11"/>
    <s v="29 - Машины и оборудование, не включенные в другие группировки"/>
    <s v="№ 44-ФЗ"/>
    <s v="№0319100027014000007"/>
    <s v="Электронный аукцион"/>
    <s v="Закуп задвижек чугунных для воды и пара"/>
    <m/>
    <m/>
    <n v="89469.87"/>
    <s v="RUB"/>
    <m/>
    <s v="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29.13.13.152: Задвижки параллельные двухдисковые с выдвижным шпинделем из серого чугуна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3-25T00:00:00"/>
    <d v="2014-04-18T00:00:00"/>
    <s v="Закупка завершена"/>
    <m/>
    <d v="2014-03-26T00:00:00"/>
    <d v="2014-04-04T00:00:00"/>
    <s v="ОИУ-25 Новобирюсинск"/>
    <x v="2"/>
  </r>
  <r>
    <s v="http://www.zakupki.gov.ru/epz/order/notice/ea44/view/common-info.html?regNumber=0319100027014000005"/>
    <x v="0"/>
    <s v="да"/>
    <s v="Общество с ограниченной ответственностью &quot;Ва-БанК&quot;"/>
    <x v="0"/>
    <n v="36908580"/>
    <s v="-"/>
    <s v="заготовка, вывозка хвойных пород - 1 усл.ед. Вывозка сортимента хвойных пород с погрузкой на лесовозный подвижный состав производится с верхних складов Заказчика, на нижний склад Заказчика по адресу: Иркутская область Тайшетский район"/>
    <s v="Новобирюсинская "/>
    <x v="3"/>
    <x v="3"/>
    <s v="02 - Продукция лесоводства, лесозаготовок и связанные с этим услуги"/>
    <s v="№ 44-ФЗ"/>
    <s v="№0319100027014000005"/>
    <s v="Электронный аукцион"/>
    <s v="Оказание услуг по заготовке, вывозке и погрузке сортимента хвойных пород "/>
    <m/>
    <m/>
    <n v="36908580"/>
    <s v="RUB"/>
    <m/>
    <s v="02.02.10.219: Услуги, связанные с лесозаготовками, прочи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3-19T00:00:00"/>
    <d v="2014-04-18T00:00:00"/>
    <s v="Закупка завершена"/>
    <m/>
    <d v="2014-03-20T00:00:00"/>
    <d v="2014-04-10T00:00:00"/>
    <s v="ОИУ-25 Новобирюсинск"/>
    <x v="2"/>
  </r>
  <r>
    <s v="http://www.zakupki.gov.ru/epz/order/notice/ea44/view/common-info.html?regNumber=0319100027014000004"/>
    <x v="0"/>
    <s v="да"/>
    <s v="Общество с ограниченной ответственностью 'Бош Бизнес'"/>
    <x v="20"/>
    <n v="213251.03"/>
    <s v="-"/>
    <s v="большая номенклатура запчастей"/>
    <s v="со склада в Красноярске"/>
    <x v="0"/>
    <x v="0"/>
    <s v="29 - Машины и оборудование, не включенные в другие группировки"/>
    <s v="№ 44-ФЗ"/>
    <s v="№0319100027014000004"/>
    <s v="Электронный аукцион"/>
    <s v="Поставка комплектующих к бензопилам Хускварна 365Н"/>
    <m/>
    <m/>
    <n v="277098.39"/>
    <s v="RUB"/>
    <m/>
    <s v="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29.41.12.410: Части цепных пил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3-07T00:00:00"/>
    <d v="2014-04-18T00:00:00"/>
    <s v="Закупка завершена"/>
    <m/>
    <d v="2014-03-07T00:00:00"/>
    <d v="2014-03-19T00:00:00"/>
    <s v="ОИУ-25 Новобирюсинск"/>
    <x v="2"/>
  </r>
  <r>
    <s v="http://www.zakupki.gov.ru/epz/order/notice/ea44/view/common-info.html?regNumber=0319100027014000003"/>
    <x v="0"/>
    <s v="да"/>
    <s v="Общество с ограниченной ответственностью &quot;Вираж&quot;"/>
    <x v="0"/>
    <n v="1217124.48"/>
    <s v="-"/>
    <s v="108 ед. шин"/>
    <s v="со склада в Красноярске"/>
    <x v="15"/>
    <x v="4"/>
    <s v="25 - Изделия резиновые и полимерные"/>
    <s v="№ 44-ФЗ"/>
    <s v="№0319100027014000003"/>
    <s v="Электронный аукцион"/>
    <s v="Поставка шин в ассортименте"/>
    <m/>
    <m/>
    <n v="1383096"/>
    <s v="RUB"/>
    <m/>
    <s v="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25.11.13.212: Шины, покрышки для грузовых автомобилей, автобусов и троллейбусов с индексом нагрузки более 121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3-06T00:00:00"/>
    <d v="2014-04-18T00:00:00"/>
    <s v="Закупка завершена"/>
    <m/>
    <d v="2014-03-07T00:00:00"/>
    <d v="2014-03-17T00:00:00"/>
    <s v="ОИУ-25 Новобирюсинск"/>
    <x v="2"/>
  </r>
  <r>
    <s v="http://www.zakupki.gov.ru/epz/order/notice/ea44/view/common-info.html?regNumber=0319100027014000002"/>
    <x v="0"/>
    <s v="да"/>
    <s v="Закрытое акционерное общество &quot;Торговый дом &quot;Сибирские нефтепродукты&quot;"/>
    <x v="19"/>
    <n v="1696323.75"/>
    <n v="55"/>
    <s v="55тн бензина"/>
    <s v="Новобирюсинская "/>
    <x v="2"/>
    <x v="2"/>
    <s v="23 - Кокс, нефтепродукты и ядерные материалы"/>
    <s v="№ 44-ФЗ"/>
    <s v="№0319100027014000002"/>
    <s v="Электронный аукцион"/>
    <s v="Поставка бензина автомобильного АИ-80 К3"/>
    <m/>
    <m/>
    <n v="1916750"/>
    <s v="RUB"/>
    <m/>
    <s v="23.20.11.212: Бензин автомобильный неэтилированный с октановым числом не более 80, содержанием серы не более 1000 мг/кг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2-27T00:00:00"/>
    <d v="2014-04-18T00:00:00"/>
    <s v="Закупка завершена"/>
    <m/>
    <d v="2014-02-28T00:00:00"/>
    <d v="2014-03-10T00:00:00"/>
    <s v="ОИУ-25 Новобирюсинск"/>
    <x v="2"/>
  </r>
  <r>
    <s v="http://www.zakupki.gov.ru/epz/order/notice/ea44/view/common-info.html?regNumber=0319100027014000001"/>
    <x v="0"/>
    <s v="да"/>
    <s v="Общество с ограниченной ответственностью &quot;Научно-производственное объединение &quot;НовоОйл&quot;"/>
    <x v="0"/>
    <n v="11129657.5"/>
    <n v="325"/>
    <s v="325 т дизтоплива зимнего 5-тью партиями: по 65 тн через 10, 20, 30, 40 и 50 дней со дня зключения контракта"/>
    <s v="Новобирюсинская "/>
    <x v="2"/>
    <x v="2"/>
    <s v="23 - Кокс, нефтепродукты и ядерные материалы"/>
    <s v="№ 44-ФЗ"/>
    <s v="№0319100027014000001"/>
    <s v="Электронный аукцион"/>
    <s v="Поставка дизельного топлива зимнего ДТ К3-К5 "/>
    <m/>
    <m/>
    <n v="12647339.25"/>
    <s v="RUB"/>
    <m/>
    <s v="23.20.15.220: Топливо дизельное зимнее"/>
    <m/>
    <s v="ФЕДЕРАЛЬНОЕ КАЗЕННОЕ УЧРЕЖДЕНИЕ &quot;ОБЪЕДИНЕНИЕ ИСПРАВИТЕЛЬНЫХ УЧРЕЖДЕНИЙ № 25 С ОСОБЫМИ УСЛОВИЯМИ ХОЗЯЙСТВЕННОЙ ДЕЯТЕЛЬНОСТИ ГЛАВНОГО УПРАВЛЕНИЯ ФЕДЕРАЛЬНОЙ СЛУЖБЫ ИСПОЛНЕНИЯ НАКАЗАНИЙ ПО КРАСНОЯРСКОМУ КРАЮ&quot;"/>
    <d v="2014-02-26T00:00:00"/>
    <d v="2014-04-18T00:00:00"/>
    <s v="Закупка завершена"/>
    <m/>
    <d v="2014-02-27T00:00:00"/>
    <d v="2014-03-17T00:00:00"/>
    <s v="ОИУ-25 Новобирюсинск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compact="0" compactData="0" multipleFieldFilters="0">
  <location ref="A3:F73" firstHeaderRow="1" firstDataRow="2" firstDataCol="3"/>
  <pivotFields count="3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2">
        <item x="10"/>
        <item x="2"/>
        <item x="0"/>
        <item x="1"/>
        <item x="4"/>
        <item x="6"/>
        <item x="11"/>
        <item x="14"/>
        <item x="15"/>
        <item x="19"/>
        <item x="21"/>
        <item x="3"/>
        <item x="5"/>
        <item x="7"/>
        <item x="8"/>
        <item x="9"/>
        <item x="12"/>
        <item x="13"/>
        <item x="16"/>
        <item x="17"/>
        <item x="18"/>
        <item x="20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22"/>
        <item x="29"/>
        <item m="1" x="41"/>
        <item x="2"/>
        <item x="14"/>
        <item x="4"/>
        <item x="13"/>
        <item x="30"/>
        <item x="16"/>
        <item x="11"/>
        <item x="3"/>
        <item x="36"/>
        <item x="20"/>
        <item x="24"/>
        <item x="33"/>
        <item m="1" x="42"/>
        <item x="39"/>
        <item x="9"/>
        <item x="12"/>
        <item m="1" x="43"/>
        <item x="7"/>
        <item x="38"/>
        <item x="18"/>
        <item x="31"/>
        <item x="19"/>
        <item x="34"/>
        <item x="32"/>
        <item x="10"/>
        <item x="28"/>
        <item x="37"/>
        <item x="8"/>
        <item x="23"/>
        <item x="27"/>
        <item x="21"/>
        <item x="15"/>
        <item x="6"/>
        <item x="1"/>
        <item x="5"/>
        <item x="25"/>
        <item m="1" x="40"/>
        <item x="17"/>
        <item x="0"/>
        <item x="26"/>
        <item x="35"/>
      </items>
    </pivotField>
    <pivotField axis="axisRow" compact="0" outline="0" showAll="0" defaultSubtotal="0">
      <items count="26">
        <item x="8"/>
        <item x="16"/>
        <item x="2"/>
        <item x="4"/>
        <item x="18"/>
        <item x="17"/>
        <item x="19"/>
        <item x="0"/>
        <item x="21"/>
        <item m="1" x="25"/>
        <item x="10"/>
        <item x="3"/>
        <item x="22"/>
        <item m="1" x="23"/>
        <item x="12"/>
        <item x="13"/>
        <item x="14"/>
        <item x="9"/>
        <item x="6"/>
        <item x="7"/>
        <item x="1"/>
        <item x="15"/>
        <item x="5"/>
        <item m="1" x="24"/>
        <item x="11"/>
        <item x="2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3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numFmtId="1" outline="0" showAll="0" defaultSubtotal="0">
      <items count="3">
        <item x="2"/>
        <item x="1"/>
        <item x="0"/>
      </items>
    </pivotField>
  </pivotFields>
  <rowFields count="3">
    <field x="4"/>
    <field x="10"/>
    <field x="9"/>
  </rowFields>
  <rowItems count="69">
    <i>
      <x/>
      <x v="15"/>
      <x v="24"/>
    </i>
    <i>
      <x v="1"/>
      <x/>
      <x v="16"/>
    </i>
    <i r="2">
      <x v="17"/>
    </i>
    <i r="1">
      <x v="6"/>
      <x v="7"/>
    </i>
    <i r="1">
      <x v="8"/>
      <x v="11"/>
    </i>
    <i r="2">
      <x v="29"/>
    </i>
    <i r="1">
      <x v="10"/>
      <x v="14"/>
    </i>
    <i r="1">
      <x v="11"/>
      <x v="25"/>
    </i>
    <i r="1">
      <x v="14"/>
      <x v="22"/>
    </i>
    <i r="1">
      <x v="19"/>
      <x v="30"/>
    </i>
    <i r="1">
      <x v="22"/>
      <x v="37"/>
    </i>
    <i r="1">
      <x v="25"/>
      <x v="43"/>
    </i>
    <i>
      <x v="2"/>
      <x/>
      <x v="17"/>
    </i>
    <i r="1">
      <x v="1"/>
      <x v="31"/>
    </i>
    <i r="1">
      <x v="2"/>
      <x v="3"/>
    </i>
    <i r="1">
      <x v="3"/>
      <x v="5"/>
    </i>
    <i r="2">
      <x v="18"/>
    </i>
    <i r="2">
      <x v="34"/>
    </i>
    <i r="1">
      <x v="4"/>
      <x v="32"/>
    </i>
    <i r="1">
      <x v="5"/>
      <x v="38"/>
    </i>
    <i r="1">
      <x v="7"/>
      <x/>
    </i>
    <i r="2">
      <x v="1"/>
    </i>
    <i r="2">
      <x v="13"/>
    </i>
    <i r="2">
      <x v="41"/>
    </i>
    <i r="1">
      <x v="10"/>
      <x v="4"/>
    </i>
    <i r="2">
      <x v="14"/>
    </i>
    <i r="1">
      <x v="11"/>
      <x v="10"/>
    </i>
    <i r="1">
      <x v="12"/>
      <x v="21"/>
    </i>
    <i r="1">
      <x v="15"/>
      <x v="24"/>
    </i>
    <i r="1">
      <x v="16"/>
      <x v="12"/>
    </i>
    <i r="1">
      <x v="17"/>
      <x v="27"/>
    </i>
    <i r="1">
      <x v="18"/>
      <x v="6"/>
    </i>
    <i r="2">
      <x v="23"/>
    </i>
    <i r="2">
      <x v="35"/>
    </i>
    <i r="1">
      <x v="20"/>
      <x v="18"/>
    </i>
    <i r="2">
      <x v="26"/>
    </i>
    <i r="2">
      <x v="36"/>
    </i>
    <i r="2">
      <x v="42"/>
    </i>
    <i r="1">
      <x v="21"/>
      <x v="33"/>
    </i>
    <i r="1">
      <x v="22"/>
      <x v="9"/>
    </i>
    <i r="2">
      <x v="20"/>
    </i>
    <i r="2">
      <x v="37"/>
    </i>
    <i r="1">
      <x v="24"/>
      <x v="8"/>
    </i>
    <i>
      <x v="3"/>
      <x v="1"/>
      <x v="31"/>
    </i>
    <i r="1">
      <x v="2"/>
      <x v="3"/>
    </i>
    <i>
      <x v="4"/>
      <x v="2"/>
      <x v="3"/>
    </i>
    <i>
      <x v="5"/>
      <x v="2"/>
      <x v="3"/>
    </i>
    <i>
      <x v="6"/>
      <x v="2"/>
      <x v="3"/>
    </i>
    <i>
      <x v="7"/>
      <x v="3"/>
      <x v="5"/>
    </i>
    <i r="2">
      <x v="41"/>
    </i>
    <i>
      <x v="8"/>
      <x v="2"/>
      <x v="3"/>
    </i>
    <i>
      <x v="9"/>
      <x v="2"/>
      <x v="3"/>
    </i>
    <i>
      <x v="10"/>
      <x v="3"/>
      <x v="5"/>
    </i>
    <i r="2">
      <x v="34"/>
    </i>
    <i>
      <x v="11"/>
      <x v="22"/>
      <x v="9"/>
    </i>
    <i r="2">
      <x v="20"/>
    </i>
    <i r="1">
      <x v="24"/>
      <x v="8"/>
    </i>
    <i>
      <x v="12"/>
      <x v="17"/>
      <x v="27"/>
    </i>
    <i>
      <x v="13"/>
      <x v="3"/>
      <x v="34"/>
    </i>
    <i>
      <x v="14"/>
      <x v="24"/>
      <x v="40"/>
    </i>
    <i>
      <x v="15"/>
      <x v="11"/>
      <x v="10"/>
    </i>
    <i>
      <x v="16"/>
      <x v="16"/>
      <x v="28"/>
    </i>
    <i>
      <x v="17"/>
      <x v="11"/>
      <x v="10"/>
    </i>
    <i>
      <x v="18"/>
      <x v="7"/>
      <x v="1"/>
    </i>
    <i>
      <x v="19"/>
      <x v="18"/>
      <x v="6"/>
    </i>
    <i r="1">
      <x v="24"/>
      <x v="40"/>
    </i>
    <i>
      <x v="20"/>
      <x v="5"/>
      <x v="38"/>
    </i>
    <i>
      <x v="21"/>
      <x v="7"/>
      <x v="41"/>
    </i>
    <i t="grand">
      <x/>
    </i>
  </rowItems>
  <colFields count="1">
    <field x="31"/>
  </colFields>
  <colItems count="3">
    <i>
      <x/>
    </i>
    <i>
      <x v="1"/>
    </i>
    <i>
      <x v="2"/>
    </i>
  </colItems>
  <dataFields count="1">
    <dataField name="Сумма по полю Цена поставки" fld="5" baseField="4" baseItem="4"/>
  </dataFields>
  <formats count="6">
    <format dxfId="7">
      <pivotArea outline="0" collapsedLevelsAreSubtotals="1" fieldPosition="0"/>
    </format>
    <format dxfId="6">
      <pivotArea outline="0" collapsedLevelsAreSubtotals="1" fieldPosition="0"/>
    </format>
    <format dxfId="5">
      <pivotArea dataOnly="0" labelOnly="1" outline="0" fieldPosition="0">
        <references count="3">
          <reference field="4" count="1" selected="0">
            <x v="2"/>
          </reference>
          <reference field="9" count="1">
            <x v="37"/>
          </reference>
          <reference field="10" count="1" selected="0">
            <x v="7"/>
          </reference>
        </references>
      </pivotArea>
    </format>
    <format dxfId="4">
      <pivotArea dataOnly="0" labelOnly="1" outline="0" fieldPosition="0">
        <references count="3">
          <reference field="4" count="1" selected="0">
            <x v="2"/>
          </reference>
          <reference field="9" count="1">
            <x v="36"/>
          </reference>
          <reference field="10" count="1" selected="0">
            <x v="7"/>
          </reference>
        </references>
      </pivotArea>
    </format>
    <format dxfId="3">
      <pivotArea dataOnly="0" labelOnly="1" outline="0" fieldPosition="0">
        <references count="3">
          <reference field="4" count="1" selected="0">
            <x v="2"/>
          </reference>
          <reference field="9" count="1">
            <x v="18"/>
          </reference>
          <reference field="10" count="1" selected="0">
            <x v="7"/>
          </reference>
        </references>
      </pivotArea>
    </format>
    <format dxfId="2">
      <pivotArea dataOnly="0" labelOnly="1" outline="0" fieldPosition="0">
        <references count="3">
          <reference field="4" count="1" selected="0">
            <x v="2"/>
          </reference>
          <reference field="9" count="1">
            <x v="23"/>
          </reference>
          <reference field="10" count="1" selected="0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E28" firstHeaderRow="1" firstDataRow="2" firstDataCol="1"/>
  <pivotFields count="32">
    <pivotField showAll="0"/>
    <pivotField showAll="0"/>
    <pivotField showAll="0"/>
    <pivotField showAll="0"/>
    <pivotField showAll="0" defaultSubtotal="0"/>
    <pivotField dataField="1" showAll="0"/>
    <pivotField showAll="0"/>
    <pivotField showAll="0"/>
    <pivotField showAll="0"/>
    <pivotField showAll="0"/>
    <pivotField axis="axisRow" showAll="0">
      <items count="27">
        <item x="8"/>
        <item x="16"/>
        <item x="2"/>
        <item x="4"/>
        <item x="18"/>
        <item x="17"/>
        <item x="19"/>
        <item x="0"/>
        <item x="21"/>
        <item m="1" x="25"/>
        <item x="10"/>
        <item x="3"/>
        <item m="1" x="23"/>
        <item x="12"/>
        <item x="13"/>
        <item x="14"/>
        <item x="9"/>
        <item x="6"/>
        <item x="7"/>
        <item x="1"/>
        <item x="15"/>
        <item x="22"/>
        <item x="5"/>
        <item m="1" x="24"/>
        <item x="11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3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axis="axisCol" numFmtId="1" showAll="0">
      <items count="4">
        <item x="2"/>
        <item x="1"/>
        <item x="0"/>
        <item t="default"/>
      </items>
    </pivotField>
  </pivotFields>
  <rowFields count="1">
    <field x="1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 t="grand">
      <x/>
    </i>
  </rowItems>
  <colFields count="1">
    <field x="31"/>
  </colFields>
  <colItems count="4">
    <i>
      <x/>
    </i>
    <i>
      <x v="1"/>
    </i>
    <i>
      <x v="2"/>
    </i>
    <i t="grand">
      <x/>
    </i>
  </colItems>
  <dataFields count="1">
    <dataField name="Сумма по полю Цена поставки" fld="5" baseField="10" baseItem="4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zakupki.gov.ru/epz/order/notice/ea44/view/common-info.html?regNumber=0319100027014000030" TargetMode="External"/><Relationship Id="rId21" Type="http://schemas.openxmlformats.org/officeDocument/2006/relationships/hyperlink" Target="http://www.zakupki.gov.ru/epz/order/notice/ea44/view/common-info.html?regNumber=0319100027015000031" TargetMode="External"/><Relationship Id="rId42" Type="http://schemas.openxmlformats.org/officeDocument/2006/relationships/hyperlink" Target="http://www.zakupki.gov.ru/epz/order/notice/ea44/view/common-info.html?regNumber=0319100027014000044" TargetMode="External"/><Relationship Id="rId47" Type="http://schemas.openxmlformats.org/officeDocument/2006/relationships/hyperlink" Target="http://www.zakupki.gov.ru/epz/order/notice/ea44/view/common-info.html?regNumber=0319100027015000047" TargetMode="External"/><Relationship Id="rId63" Type="http://schemas.openxmlformats.org/officeDocument/2006/relationships/hyperlink" Target="http://www.zakupki.gov.ru/epz/order/notice/ea44/view/common-info.html?regNumber=0319100027015000034" TargetMode="External"/><Relationship Id="rId68" Type="http://schemas.openxmlformats.org/officeDocument/2006/relationships/hyperlink" Target="http://www.zakupki.gov.ru/epz/order/notice/ea44/view/common-info.html?regNumber=0319100027015000024" TargetMode="External"/><Relationship Id="rId84" Type="http://schemas.openxmlformats.org/officeDocument/2006/relationships/hyperlink" Target="http://www.zakupki.gov.ru/epz/order/notice/ea44/view/common-info.html?regNumber=0319100027015000003" TargetMode="External"/><Relationship Id="rId89" Type="http://schemas.openxmlformats.org/officeDocument/2006/relationships/hyperlink" Target="http://www.zakupki.gov.ru/epz/order/notice/ea44/view/common-info.html?regNumber=0319100027014000079" TargetMode="External"/><Relationship Id="rId112" Type="http://schemas.openxmlformats.org/officeDocument/2006/relationships/hyperlink" Target="http://www.zakupki.gov.ru/epz/order/notice/ea44/view/common-info.html?regNumber=0319100027014000004" TargetMode="External"/><Relationship Id="rId133" Type="http://schemas.openxmlformats.org/officeDocument/2006/relationships/hyperlink" Target="http://www.zakupki.gov.ru/epz/order/notice/ea44/view/common-info.html?regNumber=0319100027014000021" TargetMode="External"/><Relationship Id="rId138" Type="http://schemas.openxmlformats.org/officeDocument/2006/relationships/hyperlink" Target="http://www.zakupki.gov.ru/epz/order/notice/ea44/view/common-info.html?regNumber=0319100027014000008" TargetMode="External"/><Relationship Id="rId154" Type="http://schemas.openxmlformats.org/officeDocument/2006/relationships/hyperlink" Target="http://www.zakupki.gov.ru/epz/order/notice/ea44/view/common-info.html?regNumber=0319100027016000056" TargetMode="External"/><Relationship Id="rId159" Type="http://schemas.openxmlformats.org/officeDocument/2006/relationships/hyperlink" Target="http://www.zakupki.gov.ru/epz/order/notice/ea44/view/common-info.html?regNumber=0319100027016000051" TargetMode="External"/><Relationship Id="rId175" Type="http://schemas.openxmlformats.org/officeDocument/2006/relationships/hyperlink" Target="http://www.zakupki.gov.ru/epz/order/notice/ea44/view/common-info.html?regNumber=0319100027016000030" TargetMode="External"/><Relationship Id="rId170" Type="http://schemas.openxmlformats.org/officeDocument/2006/relationships/hyperlink" Target="http://www.zakupki.gov.ru/epz/order/notice/ea44/view/common-info.html?regNumber=0319100027016000037" TargetMode="External"/><Relationship Id="rId191" Type="http://schemas.openxmlformats.org/officeDocument/2006/relationships/hyperlink" Target="http://www.zakupki.gov.ru/epz/order/notice/ea44/view/common-info.html?regNumber=0319100027016000001" TargetMode="External"/><Relationship Id="rId16" Type="http://schemas.openxmlformats.org/officeDocument/2006/relationships/hyperlink" Target="http://www.zakupki.gov.ru/epz/order/notice/ea44/view/common-info.html?regNumber=0319100027015000051" TargetMode="External"/><Relationship Id="rId107" Type="http://schemas.openxmlformats.org/officeDocument/2006/relationships/hyperlink" Target="http://www.zakupki.gov.ru/epz/order/notice/ea44/view/common-info.html?regNumber=0319100027014000039" TargetMode="External"/><Relationship Id="rId11" Type="http://schemas.openxmlformats.org/officeDocument/2006/relationships/hyperlink" Target="http://www.zakupki.gov.ru/epz/order/notice/ea44/view/common-info.html?regNumber=0319100027015000057" TargetMode="External"/><Relationship Id="rId32" Type="http://schemas.openxmlformats.org/officeDocument/2006/relationships/hyperlink" Target="http://www.zakupki.gov.ru/epz/order/notice/ea44/view/common-info.html?regNumber=0319100027015000044" TargetMode="External"/><Relationship Id="rId37" Type="http://schemas.openxmlformats.org/officeDocument/2006/relationships/hyperlink" Target="http://www.zakupki.gov.ru/epz/order/notice/ea44/view/common-info.html?regNumber=0319100027015000010" TargetMode="External"/><Relationship Id="rId53" Type="http://schemas.openxmlformats.org/officeDocument/2006/relationships/hyperlink" Target="http://www.zakupki.gov.ru/epz/order/notice/ea44/view/common-info.html?regNumber=0319100027015000038" TargetMode="External"/><Relationship Id="rId58" Type="http://schemas.openxmlformats.org/officeDocument/2006/relationships/hyperlink" Target="http://www.zakupki.gov.ru/epz/order/notice/ea44/view/common-info.html?regNumber=0319100027014000031" TargetMode="External"/><Relationship Id="rId74" Type="http://schemas.openxmlformats.org/officeDocument/2006/relationships/hyperlink" Target="http://www.zakupki.gov.ru/epz/order/notice/ea44/view/common-info.html?regNumber=0319100027015000019" TargetMode="External"/><Relationship Id="rId79" Type="http://schemas.openxmlformats.org/officeDocument/2006/relationships/hyperlink" Target="http://www.zakupki.gov.ru/epz/order/notice/ea44/view/common-info.html?regNumber=0319100027015000012" TargetMode="External"/><Relationship Id="rId102" Type="http://schemas.openxmlformats.org/officeDocument/2006/relationships/hyperlink" Target="http://www.zakupki.gov.ru/epz/order/notice/ea44/view/common-info.html?regNumber=0319100027014000074" TargetMode="External"/><Relationship Id="rId123" Type="http://schemas.openxmlformats.org/officeDocument/2006/relationships/hyperlink" Target="http://www.zakupki.gov.ru/epz/order/notice/ea44/view/common-info.html?regNumber=0319100027014000035" TargetMode="External"/><Relationship Id="rId128" Type="http://schemas.openxmlformats.org/officeDocument/2006/relationships/hyperlink" Target="http://www.zakupki.gov.ru/epz/order/notice/ea44/view/common-info.html?regNumber=0319100027014000025" TargetMode="External"/><Relationship Id="rId144" Type="http://schemas.openxmlformats.org/officeDocument/2006/relationships/hyperlink" Target="http://www.zakupki.gov.ru/epz/order/notice/ea44/view/common-info.html?regNumber=0319100027016000014" TargetMode="External"/><Relationship Id="rId149" Type="http://schemas.openxmlformats.org/officeDocument/2006/relationships/hyperlink" Target="http://www.zakupki.gov.ru/epz/order/notice/ea44/view/common-info.html?regNumber=0319100027016000062" TargetMode="External"/><Relationship Id="rId5" Type="http://schemas.openxmlformats.org/officeDocument/2006/relationships/hyperlink" Target="http://www.zakupki.gov.ru/epz/order/notice/ea44/view/common-info.html?regNumber=0319100027015000063" TargetMode="External"/><Relationship Id="rId90" Type="http://schemas.openxmlformats.org/officeDocument/2006/relationships/hyperlink" Target="http://www.zakupki.gov.ru/epz/order/notice/ea44/view/common-info.html?regNumber=0319100027014000078" TargetMode="External"/><Relationship Id="rId95" Type="http://schemas.openxmlformats.org/officeDocument/2006/relationships/hyperlink" Target="http://www.zakupki.gov.ru/epz/order/notice/ea44/view/common-info.html?regNumber=0319100027014000019" TargetMode="External"/><Relationship Id="rId160" Type="http://schemas.openxmlformats.org/officeDocument/2006/relationships/hyperlink" Target="http://www.zakupki.gov.ru/epz/order/notice/ea44/view/common-info.html?regNumber=0319100027016000050" TargetMode="External"/><Relationship Id="rId165" Type="http://schemas.openxmlformats.org/officeDocument/2006/relationships/hyperlink" Target="http://www.zakupki.gov.ru/epz/order/notice/ea44/view/common-info.html?regNumber=0319100027016000042" TargetMode="External"/><Relationship Id="rId181" Type="http://schemas.openxmlformats.org/officeDocument/2006/relationships/hyperlink" Target="http://www.zakupki.gov.ru/epz/order/notice/ea44/view/common-info.html?regNumber=0319100027016000016" TargetMode="External"/><Relationship Id="rId186" Type="http://schemas.openxmlformats.org/officeDocument/2006/relationships/hyperlink" Target="http://www.zakupki.gov.ru/epz/order/notice/ea44/view/common-info.html?regNumber=0319100027016000009" TargetMode="External"/><Relationship Id="rId22" Type="http://schemas.openxmlformats.org/officeDocument/2006/relationships/hyperlink" Target="http://www.zakupki.gov.ru/epz/order/notice/ea44/view/common-info.html?regNumber=0319100027015000008" TargetMode="External"/><Relationship Id="rId27" Type="http://schemas.openxmlformats.org/officeDocument/2006/relationships/hyperlink" Target="http://www.zakupki.gov.ru/epz/order/notice/ea44/view/common-info.html?regNumber=0319100027014000055" TargetMode="External"/><Relationship Id="rId43" Type="http://schemas.openxmlformats.org/officeDocument/2006/relationships/hyperlink" Target="http://www.zakupki.gov.ru/epz/order/notice/ea44/view/common-info.html?regNumber=0319100027014000041" TargetMode="External"/><Relationship Id="rId48" Type="http://schemas.openxmlformats.org/officeDocument/2006/relationships/hyperlink" Target="http://www.zakupki.gov.ru/epz/order/notice/ea44/view/common-info.html?regNumber=0319100027015000046" TargetMode="External"/><Relationship Id="rId64" Type="http://schemas.openxmlformats.org/officeDocument/2006/relationships/hyperlink" Target="http://www.zakupki.gov.ru/epz/order/notice/ea44/view/common-info.html?regNumber=0319100027015000033" TargetMode="External"/><Relationship Id="rId69" Type="http://schemas.openxmlformats.org/officeDocument/2006/relationships/hyperlink" Target="http://www.zakupki.gov.ru/epz/order/notice/ea44/view/common-info.html?regNumber=0319100027015000023" TargetMode="External"/><Relationship Id="rId113" Type="http://schemas.openxmlformats.org/officeDocument/2006/relationships/hyperlink" Target="http://www.zakupki.gov.ru/epz/order/notice/ea44/view/common-info.html?regNumber=0319100027014000059" TargetMode="External"/><Relationship Id="rId118" Type="http://schemas.openxmlformats.org/officeDocument/2006/relationships/hyperlink" Target="http://www.zakupki.gov.ru/epz/order/notice/ea44/view/common-info.html?regNumber=0319100027014000042" TargetMode="External"/><Relationship Id="rId134" Type="http://schemas.openxmlformats.org/officeDocument/2006/relationships/hyperlink" Target="http://www.zakupki.gov.ru/epz/order/notice/ea44/view/common-info.html?regNumber=0319100027014000018" TargetMode="External"/><Relationship Id="rId139" Type="http://schemas.openxmlformats.org/officeDocument/2006/relationships/hyperlink" Target="http://www.zakupki.gov.ru/epz/order/notice/ea44/view/common-info.html?regNumber=0319100027016000048" TargetMode="External"/><Relationship Id="rId80" Type="http://schemas.openxmlformats.org/officeDocument/2006/relationships/hyperlink" Target="http://www.zakupki.gov.ru/epz/order/notice/ea44/view/common-info.html?regNumber=0319100027015000007" TargetMode="External"/><Relationship Id="rId85" Type="http://schemas.openxmlformats.org/officeDocument/2006/relationships/hyperlink" Target="http://www.zakupki.gov.ru/epz/order/notice/ea44/view/common-info.html?regNumber=0319100027014000084" TargetMode="External"/><Relationship Id="rId150" Type="http://schemas.openxmlformats.org/officeDocument/2006/relationships/hyperlink" Target="http://www.zakupki.gov.ru/epz/order/notice/ea44/view/common-info.html?regNumber=0319100027016000061" TargetMode="External"/><Relationship Id="rId155" Type="http://schemas.openxmlformats.org/officeDocument/2006/relationships/hyperlink" Target="http://www.zakupki.gov.ru/epz/order/notice/ea44/view/common-info.html?regNumber=0319100027016000055" TargetMode="External"/><Relationship Id="rId171" Type="http://schemas.openxmlformats.org/officeDocument/2006/relationships/hyperlink" Target="http://www.zakupki.gov.ru/epz/order/notice/ea44/view/common-info.html?regNumber=0319100027016000034" TargetMode="External"/><Relationship Id="rId176" Type="http://schemas.openxmlformats.org/officeDocument/2006/relationships/hyperlink" Target="http://www.zakupki.gov.ru/epz/order/notice/ea44/view/common-info.html?regNumber=0319100027016000024" TargetMode="External"/><Relationship Id="rId192" Type="http://schemas.openxmlformats.org/officeDocument/2006/relationships/hyperlink" Target="http://www.zakupki.gov.ru/epz/order/notice/ea44/view/common-info.html?regNumber=0319100027016000003" TargetMode="External"/><Relationship Id="rId12" Type="http://schemas.openxmlformats.org/officeDocument/2006/relationships/hyperlink" Target="http://www.zakupki.gov.ru/epz/order/notice/ea44/view/common-info.html?regNumber=0319100027015000056" TargetMode="External"/><Relationship Id="rId17" Type="http://schemas.openxmlformats.org/officeDocument/2006/relationships/hyperlink" Target="http://www.zakupki.gov.ru/epz/order/notice/ea44/view/common-info.html?regNumber=0319100027015000050" TargetMode="External"/><Relationship Id="rId33" Type="http://schemas.openxmlformats.org/officeDocument/2006/relationships/hyperlink" Target="http://www.zakupki.gov.ru/epz/order/notice/ea44/view/common-info.html?regNumber=0319100027015000042" TargetMode="External"/><Relationship Id="rId38" Type="http://schemas.openxmlformats.org/officeDocument/2006/relationships/hyperlink" Target="http://www.zakupki.gov.ru/epz/order/notice/ea44/view/common-info.html?regNumber=0319100027014000083" TargetMode="External"/><Relationship Id="rId59" Type="http://schemas.openxmlformats.org/officeDocument/2006/relationships/hyperlink" Target="http://www.zakupki.gov.ru/epz/order/notice/ea44/view/common-info.html?regNumber=0319100027014000003" TargetMode="External"/><Relationship Id="rId103" Type="http://schemas.openxmlformats.org/officeDocument/2006/relationships/hyperlink" Target="http://www.zakupki.gov.ru/epz/order/notice/ea44/view/common-info.html?regNumber=0319100027014000068" TargetMode="External"/><Relationship Id="rId108" Type="http://schemas.openxmlformats.org/officeDocument/2006/relationships/hyperlink" Target="http://www.zakupki.gov.ru/epz/order/notice/ea44/view/common-info.html?regNumber=0319100027014000063" TargetMode="External"/><Relationship Id="rId124" Type="http://schemas.openxmlformats.org/officeDocument/2006/relationships/hyperlink" Target="http://www.zakupki.gov.ru/epz/order/notice/ea44/view/common-info.html?regNumber=0319100027014000013" TargetMode="External"/><Relationship Id="rId129" Type="http://schemas.openxmlformats.org/officeDocument/2006/relationships/hyperlink" Target="http://www.zakupki.gov.ru/epz/order/notice/ea44/view/common-info.html?regNumber=0319100027014000015" TargetMode="External"/><Relationship Id="rId54" Type="http://schemas.openxmlformats.org/officeDocument/2006/relationships/hyperlink" Target="http://www.zakupki.gov.ru/epz/order/notice/ea44/view/common-info.html?regNumber=0319100027015000037" TargetMode="External"/><Relationship Id="rId70" Type="http://schemas.openxmlformats.org/officeDocument/2006/relationships/hyperlink" Target="http://www.zakupki.gov.ru/epz/order/notice/ea44/view/common-info.html?regNumber=0319100027015000022" TargetMode="External"/><Relationship Id="rId75" Type="http://schemas.openxmlformats.org/officeDocument/2006/relationships/hyperlink" Target="http://www.zakupki.gov.ru/epz/order/notice/ea44/view/common-info.html?regNumber=0319100027015000017" TargetMode="External"/><Relationship Id="rId91" Type="http://schemas.openxmlformats.org/officeDocument/2006/relationships/hyperlink" Target="http://www.zakupki.gov.ru/epz/order/notice/ea44/view/common-info.html?regNumber=0319100027014000072" TargetMode="External"/><Relationship Id="rId96" Type="http://schemas.openxmlformats.org/officeDocument/2006/relationships/hyperlink" Target="http://www.zakupki.gov.ru/epz/order/notice/ea44/view/common-info.html?regNumber=0319100027014000071" TargetMode="External"/><Relationship Id="rId140" Type="http://schemas.openxmlformats.org/officeDocument/2006/relationships/hyperlink" Target="http://www.zakupki.gov.ru/epz/order/notice/ea44/view/common-info.html?regNumber=0319100027016000035" TargetMode="External"/><Relationship Id="rId145" Type="http://schemas.openxmlformats.org/officeDocument/2006/relationships/hyperlink" Target="http://www.zakupki.gov.ru/epz/order/notice/ea44/view/common-info.html?regNumber=0319100027016000010" TargetMode="External"/><Relationship Id="rId161" Type="http://schemas.openxmlformats.org/officeDocument/2006/relationships/hyperlink" Target="http://www.zakupki.gov.ru/epz/order/notice/ea44/view/common-info.html?regNumber=0319100027016000049" TargetMode="External"/><Relationship Id="rId166" Type="http://schemas.openxmlformats.org/officeDocument/2006/relationships/hyperlink" Target="http://www.zakupki.gov.ru/epz/order/notice/ea44/view/common-info.html?regNumber=0319100027016000043" TargetMode="External"/><Relationship Id="rId182" Type="http://schemas.openxmlformats.org/officeDocument/2006/relationships/hyperlink" Target="http://www.zakupki.gov.ru/epz/order/notice/ea44/view/common-info.html?regNumber=0319100027016000015" TargetMode="External"/><Relationship Id="rId187" Type="http://schemas.openxmlformats.org/officeDocument/2006/relationships/hyperlink" Target="http://www.zakupki.gov.ru/epz/order/notice/ea44/view/common-info.html?regNumber=0319100027016000005" TargetMode="External"/><Relationship Id="rId1" Type="http://schemas.openxmlformats.org/officeDocument/2006/relationships/hyperlink" Target="http://www.zakupki.gov.ru/epz/order/notice/ea44/view/common-info.html?regNumber=0319100027016000065" TargetMode="External"/><Relationship Id="rId6" Type="http://schemas.openxmlformats.org/officeDocument/2006/relationships/hyperlink" Target="http://www.zakupki.gov.ru/epz/order/notice/ea44/view/common-info.html?regNumber=0319100027015000062" TargetMode="External"/><Relationship Id="rId23" Type="http://schemas.openxmlformats.org/officeDocument/2006/relationships/hyperlink" Target="http://www.zakupki.gov.ru/epz/order/notice/ea44/view/common-info.html?regNumber=0319100027015000002" TargetMode="External"/><Relationship Id="rId28" Type="http://schemas.openxmlformats.org/officeDocument/2006/relationships/hyperlink" Target="http://www.zakupki.gov.ru/epz/order/notice/ea44/view/common-info.html?regNumber=0319100027014000067" TargetMode="External"/><Relationship Id="rId49" Type="http://schemas.openxmlformats.org/officeDocument/2006/relationships/hyperlink" Target="http://www.zakupki.gov.ru/epz/order/notice/ea44/view/common-info.html?regNumber=0319100027015000045" TargetMode="External"/><Relationship Id="rId114" Type="http://schemas.openxmlformats.org/officeDocument/2006/relationships/hyperlink" Target="http://www.zakupki.gov.ru/epz/order/notice/ea44/view/common-info.html?regNumber=0319100027014000016" TargetMode="External"/><Relationship Id="rId119" Type="http://schemas.openxmlformats.org/officeDocument/2006/relationships/hyperlink" Target="http://www.zakupki.gov.ru/epz/order/notice/ea44/view/common-info.html?regNumber=0319100027014000020" TargetMode="External"/><Relationship Id="rId44" Type="http://schemas.openxmlformats.org/officeDocument/2006/relationships/hyperlink" Target="http://www.zakupki.gov.ru/epz/order/notice/ea44/view/common-info.html?regNumber=0319100027014000032" TargetMode="External"/><Relationship Id="rId60" Type="http://schemas.openxmlformats.org/officeDocument/2006/relationships/hyperlink" Target="http://www.zakupki.gov.ru/epz/order/notice/ea44/view/common-info.html?regNumber=0319100027015000039" TargetMode="External"/><Relationship Id="rId65" Type="http://schemas.openxmlformats.org/officeDocument/2006/relationships/hyperlink" Target="http://www.zakupki.gov.ru/epz/order/notice/ea44/view/common-info.html?regNumber=0319100027015000029" TargetMode="External"/><Relationship Id="rId81" Type="http://schemas.openxmlformats.org/officeDocument/2006/relationships/hyperlink" Target="http://www.zakupki.gov.ru/epz/order/notice/ea44/view/common-info.html?regNumber=0319100027015000006" TargetMode="External"/><Relationship Id="rId86" Type="http://schemas.openxmlformats.org/officeDocument/2006/relationships/hyperlink" Target="http://www.zakupki.gov.ru/epz/order/notice/ea44/view/common-info.html?regNumber=0319100027014000082" TargetMode="External"/><Relationship Id="rId130" Type="http://schemas.openxmlformats.org/officeDocument/2006/relationships/hyperlink" Target="http://www.zakupki.gov.ru/epz/order/notice/ea44/view/common-info.html?regNumber=0319100027014000009" TargetMode="External"/><Relationship Id="rId135" Type="http://schemas.openxmlformats.org/officeDocument/2006/relationships/hyperlink" Target="http://www.zakupki.gov.ru/epz/order/notice/ea44/view/common-info.html?regNumber=0319100027014000017" TargetMode="External"/><Relationship Id="rId151" Type="http://schemas.openxmlformats.org/officeDocument/2006/relationships/hyperlink" Target="http://www.zakupki.gov.ru/epz/order/notice/ea44/view/common-info.html?regNumber=0319100027016000060" TargetMode="External"/><Relationship Id="rId156" Type="http://schemas.openxmlformats.org/officeDocument/2006/relationships/hyperlink" Target="http://www.zakupki.gov.ru/epz/order/notice/ea44/view/common-info.html?regNumber=0319100027016000054" TargetMode="External"/><Relationship Id="rId177" Type="http://schemas.openxmlformats.org/officeDocument/2006/relationships/hyperlink" Target="http://www.zakupki.gov.ru/epz/order/notice/ea44/view/common-info.html?regNumber=0319100027016000023" TargetMode="External"/><Relationship Id="rId172" Type="http://schemas.openxmlformats.org/officeDocument/2006/relationships/hyperlink" Target="http://www.zakupki.gov.ru/epz/order/notice/ea44/view/common-info.html?regNumber=0319100027016000033" TargetMode="External"/><Relationship Id="rId193" Type="http://schemas.openxmlformats.org/officeDocument/2006/relationships/printerSettings" Target="../printerSettings/printerSettings2.bin"/><Relationship Id="rId13" Type="http://schemas.openxmlformats.org/officeDocument/2006/relationships/hyperlink" Target="http://www.zakupki.gov.ru/epz/order/notice/ea44/view/common-info.html?regNumber=0319100027015000055" TargetMode="External"/><Relationship Id="rId18" Type="http://schemas.openxmlformats.org/officeDocument/2006/relationships/hyperlink" Target="http://www.zakupki.gov.ru/epz/order/notice/ea44/view/common-info.html?regNumber=0319100027015000049" TargetMode="External"/><Relationship Id="rId39" Type="http://schemas.openxmlformats.org/officeDocument/2006/relationships/hyperlink" Target="http://www.zakupki.gov.ru/epz/order/notice/ea44/view/common-info.html?regNumber=0319100027014000073" TargetMode="External"/><Relationship Id="rId109" Type="http://schemas.openxmlformats.org/officeDocument/2006/relationships/hyperlink" Target="http://www.zakupki.gov.ru/epz/order/notice/ea44/view/common-info.html?regNumber=0319100027014000062" TargetMode="External"/><Relationship Id="rId34" Type="http://schemas.openxmlformats.org/officeDocument/2006/relationships/hyperlink" Target="http://www.zakupki.gov.ru/epz/order/notice/ea44/view/common-info.html?regNumber=0319100027015000030" TargetMode="External"/><Relationship Id="rId50" Type="http://schemas.openxmlformats.org/officeDocument/2006/relationships/hyperlink" Target="http://www.zakupki.gov.ru/epz/order/notice/ea44/view/common-info.html?regNumber=0319100027015000043" TargetMode="External"/><Relationship Id="rId55" Type="http://schemas.openxmlformats.org/officeDocument/2006/relationships/hyperlink" Target="http://www.zakupki.gov.ru/epz/order/notice/ea44/view/common-info.html?regNumber=0319100027015000028" TargetMode="External"/><Relationship Id="rId76" Type="http://schemas.openxmlformats.org/officeDocument/2006/relationships/hyperlink" Target="http://www.zakupki.gov.ru/epz/order/notice/ea44/view/common-info.html?regNumber=0319100027015000016" TargetMode="External"/><Relationship Id="rId97" Type="http://schemas.openxmlformats.org/officeDocument/2006/relationships/hyperlink" Target="http://www.zakupki.gov.ru/epz/order/notice/ea44/view/common-info.html?regNumber=0319100027014000056" TargetMode="External"/><Relationship Id="rId104" Type="http://schemas.openxmlformats.org/officeDocument/2006/relationships/hyperlink" Target="http://www.zakupki.gov.ru/epz/order/notice/ea44/view/common-info.html?regNumber=0319100027014000066" TargetMode="External"/><Relationship Id="rId120" Type="http://schemas.openxmlformats.org/officeDocument/2006/relationships/hyperlink" Target="http://www.zakupki.gov.ru/epz/order/notice/ea44/view/common-info.html?regNumber=0319100027014000010" TargetMode="External"/><Relationship Id="rId125" Type="http://schemas.openxmlformats.org/officeDocument/2006/relationships/hyperlink" Target="http://www.zakupki.gov.ru/epz/order/notice/ea44/view/common-info.html?regNumber=0319100027014000036" TargetMode="External"/><Relationship Id="rId141" Type="http://schemas.openxmlformats.org/officeDocument/2006/relationships/hyperlink" Target="http://www.zakupki.gov.ru/epz/order/notice/ea44/view/common-info.html?regNumber=0319100027016000059" TargetMode="External"/><Relationship Id="rId146" Type="http://schemas.openxmlformats.org/officeDocument/2006/relationships/hyperlink" Target="http://www.zakupki.gov.ru/epz/order/notice/ea44/view/common-info.html?regNumber=0319100027016000006" TargetMode="External"/><Relationship Id="rId167" Type="http://schemas.openxmlformats.org/officeDocument/2006/relationships/hyperlink" Target="http://www.zakupki.gov.ru/epz/order/notice/ea44/view/common-info.html?regNumber=0319100027016000040" TargetMode="External"/><Relationship Id="rId188" Type="http://schemas.openxmlformats.org/officeDocument/2006/relationships/hyperlink" Target="http://www.zakupki.gov.ru/epz/order/notice/ea44/view/common-info.html?regNumber=0319100027016000008" TargetMode="External"/><Relationship Id="rId7" Type="http://schemas.openxmlformats.org/officeDocument/2006/relationships/hyperlink" Target="http://www.zakupki.gov.ru/epz/order/notice/ea44/view/common-info.html?regNumber=0319100027015000061" TargetMode="External"/><Relationship Id="rId71" Type="http://schemas.openxmlformats.org/officeDocument/2006/relationships/hyperlink" Target="http://www.zakupki.gov.ru/epz/order/notice/ea44/view/common-info.html?regNumber=0319100027015000021" TargetMode="External"/><Relationship Id="rId92" Type="http://schemas.openxmlformats.org/officeDocument/2006/relationships/hyperlink" Target="http://www.zakupki.gov.ru/epz/order/notice/ea44/view/common-info.html?regNumber=0319100027014000070" TargetMode="External"/><Relationship Id="rId162" Type="http://schemas.openxmlformats.org/officeDocument/2006/relationships/hyperlink" Target="http://www.zakupki.gov.ru/epz/order/notice/ea44/view/common-info.html?regNumber=0319100027016000047" TargetMode="External"/><Relationship Id="rId183" Type="http://schemas.openxmlformats.org/officeDocument/2006/relationships/hyperlink" Target="http://www.zakupki.gov.ru/epz/order/notice/ea44/view/common-info.html?regNumber=0319100027016000013" TargetMode="External"/><Relationship Id="rId2" Type="http://schemas.openxmlformats.org/officeDocument/2006/relationships/hyperlink" Target="http://www.zakupki.gov.ru/epz/order/notice/ea44/view/common-info.html?regNumber=0319100027015000066" TargetMode="External"/><Relationship Id="rId29" Type="http://schemas.openxmlformats.org/officeDocument/2006/relationships/hyperlink" Target="http://www.zakupki.gov.ru/epz/order/notice/ea44/view/common-info.html?regNumber=0319100027014000037" TargetMode="External"/><Relationship Id="rId24" Type="http://schemas.openxmlformats.org/officeDocument/2006/relationships/hyperlink" Target="http://www.zakupki.gov.ru/epz/order/notice/ea44/view/common-info.html?regNumber=0319100027015000001" TargetMode="External"/><Relationship Id="rId40" Type="http://schemas.openxmlformats.org/officeDocument/2006/relationships/hyperlink" Target="http://www.zakupki.gov.ru/epz/order/notice/ea44/view/common-info.html?regNumber=0319100027014000061" TargetMode="External"/><Relationship Id="rId45" Type="http://schemas.openxmlformats.org/officeDocument/2006/relationships/hyperlink" Target="http://www.zakupki.gov.ru/epz/order/notice/ea44/view/common-info.html?regNumber=0319100027014000001" TargetMode="External"/><Relationship Id="rId66" Type="http://schemas.openxmlformats.org/officeDocument/2006/relationships/hyperlink" Target="http://www.zakupki.gov.ru/epz/order/notice/ea44/view/common-info.html?regNumber=0319100027015000026" TargetMode="External"/><Relationship Id="rId87" Type="http://schemas.openxmlformats.org/officeDocument/2006/relationships/hyperlink" Target="http://www.zakupki.gov.ru/epz/order/notice/ea44/view/common-info.html?regNumber=0319100027014000081" TargetMode="External"/><Relationship Id="rId110" Type="http://schemas.openxmlformats.org/officeDocument/2006/relationships/hyperlink" Target="http://www.zakupki.gov.ru/epz/order/notice/ea44/view/common-info.html?regNumber=0319100027014000033" TargetMode="External"/><Relationship Id="rId115" Type="http://schemas.openxmlformats.org/officeDocument/2006/relationships/hyperlink" Target="http://www.zakupki.gov.ru/epz/order/notice/ea44/view/common-info.html?regNumber=0319100027014000011" TargetMode="External"/><Relationship Id="rId131" Type="http://schemas.openxmlformats.org/officeDocument/2006/relationships/hyperlink" Target="http://www.zakupki.gov.ru/epz/order/notice/ea44/view/common-info.html?regNumber=0319100027014000007" TargetMode="External"/><Relationship Id="rId136" Type="http://schemas.openxmlformats.org/officeDocument/2006/relationships/hyperlink" Target="http://www.zakupki.gov.ru/epz/order/notice/ea44/view/common-info.html?regNumber=0319100027014000014" TargetMode="External"/><Relationship Id="rId157" Type="http://schemas.openxmlformats.org/officeDocument/2006/relationships/hyperlink" Target="http://www.zakupki.gov.ru/epz/order/notice/ea44/view/common-info.html?regNumber=0319100027016000053" TargetMode="External"/><Relationship Id="rId178" Type="http://schemas.openxmlformats.org/officeDocument/2006/relationships/hyperlink" Target="http://www.zakupki.gov.ru/epz/order/notice/ea44/view/common-info.html?regNumber=0319100027016000029" TargetMode="External"/><Relationship Id="rId61" Type="http://schemas.openxmlformats.org/officeDocument/2006/relationships/hyperlink" Target="http://www.zakupki.gov.ru/epz/order/notice/ea44/view/common-info.html?regNumber=0319100027015000036" TargetMode="External"/><Relationship Id="rId82" Type="http://schemas.openxmlformats.org/officeDocument/2006/relationships/hyperlink" Target="http://www.zakupki.gov.ru/epz/order/notice/ea44/view/common-info.html?regNumber=0319100027015000005" TargetMode="External"/><Relationship Id="rId152" Type="http://schemas.openxmlformats.org/officeDocument/2006/relationships/hyperlink" Target="http://www.zakupki.gov.ru/epz/order/notice/ea44/view/common-info.html?regNumber=0319100027016000058" TargetMode="External"/><Relationship Id="rId173" Type="http://schemas.openxmlformats.org/officeDocument/2006/relationships/hyperlink" Target="http://www.zakupki.gov.ru/epz/order/notice/ea44/view/common-info.html?regNumber=0319100027016000032" TargetMode="External"/><Relationship Id="rId194" Type="http://schemas.openxmlformats.org/officeDocument/2006/relationships/vmlDrawing" Target="../drawings/vmlDrawing1.vml"/><Relationship Id="rId19" Type="http://schemas.openxmlformats.org/officeDocument/2006/relationships/hyperlink" Target="http://www.zakupki.gov.ru/epz/order/notice/ea44/view/common-info.html?regNumber=0319100027015000048" TargetMode="External"/><Relationship Id="rId14" Type="http://schemas.openxmlformats.org/officeDocument/2006/relationships/hyperlink" Target="http://www.zakupki.gov.ru/epz/order/notice/ea44/view/common-info.html?regNumber=0319100027015000054" TargetMode="External"/><Relationship Id="rId30" Type="http://schemas.openxmlformats.org/officeDocument/2006/relationships/hyperlink" Target="http://www.zakupki.gov.ru/epz/order/notice/ea44/view/common-info.html?regNumber=0319100027014000034" TargetMode="External"/><Relationship Id="rId35" Type="http://schemas.openxmlformats.org/officeDocument/2006/relationships/hyperlink" Target="http://www.zakupki.gov.ru/epz/order/notice/ea44/view/common-info.html?regNumber=0319100027015000013" TargetMode="External"/><Relationship Id="rId56" Type="http://schemas.openxmlformats.org/officeDocument/2006/relationships/hyperlink" Target="http://www.zakupki.gov.ru/epz/order/notice/ea44/view/common-info.html?regNumber=0319100027015000027" TargetMode="External"/><Relationship Id="rId77" Type="http://schemas.openxmlformats.org/officeDocument/2006/relationships/hyperlink" Target="http://www.zakupki.gov.ru/epz/order/notice/ea44/view/common-info.html?regNumber=0319100027015000015" TargetMode="External"/><Relationship Id="rId100" Type="http://schemas.openxmlformats.org/officeDocument/2006/relationships/hyperlink" Target="http://www.zakupki.gov.ru/epz/order/notice/ea44/view/common-info.html?regNumber=0319100027014000076" TargetMode="External"/><Relationship Id="rId105" Type="http://schemas.openxmlformats.org/officeDocument/2006/relationships/hyperlink" Target="http://www.zakupki.gov.ru/epz/order/notice/ea44/view/common-info.html?regNumber=0319100027014000051" TargetMode="External"/><Relationship Id="rId126" Type="http://schemas.openxmlformats.org/officeDocument/2006/relationships/hyperlink" Target="http://www.zakupki.gov.ru/epz/order/notice/ea44/view/common-info.html?regNumber=0319100027014000029" TargetMode="External"/><Relationship Id="rId147" Type="http://schemas.openxmlformats.org/officeDocument/2006/relationships/hyperlink" Target="http://www.zakupki.gov.ru/epz/order/notice/ea44/view/common-info.html?regNumber=0319100027016000064" TargetMode="External"/><Relationship Id="rId168" Type="http://schemas.openxmlformats.org/officeDocument/2006/relationships/hyperlink" Target="http://www.zakupki.gov.ru/epz/order/notice/ea44/view/common-info.html?regNumber=0319100027016000039" TargetMode="External"/><Relationship Id="rId8" Type="http://schemas.openxmlformats.org/officeDocument/2006/relationships/hyperlink" Target="http://www.zakupki.gov.ru/epz/order/notice/ea44/view/common-info.html?regNumber=0319100027015000060" TargetMode="External"/><Relationship Id="rId51" Type="http://schemas.openxmlformats.org/officeDocument/2006/relationships/hyperlink" Target="http://www.zakupki.gov.ru/epz/order/notice/ea44/view/common-info.html?regNumber=0319100027015000041" TargetMode="External"/><Relationship Id="rId72" Type="http://schemas.openxmlformats.org/officeDocument/2006/relationships/hyperlink" Target="http://www.zakupki.gov.ru/epz/order/notice/ea44/view/common-info.html?regNumber=0319100027015000020" TargetMode="External"/><Relationship Id="rId93" Type="http://schemas.openxmlformats.org/officeDocument/2006/relationships/hyperlink" Target="http://www.zakupki.gov.ru/epz/order/notice/ea44/view/common-info.html?regNumber=0319100027014000065" TargetMode="External"/><Relationship Id="rId98" Type="http://schemas.openxmlformats.org/officeDocument/2006/relationships/hyperlink" Target="http://www.zakupki.gov.ru/epz/order/notice/ea44/view/common-info.html?regNumber=0319100027014000050" TargetMode="External"/><Relationship Id="rId121" Type="http://schemas.openxmlformats.org/officeDocument/2006/relationships/hyperlink" Target="http://www.zakupki.gov.ru/epz/order/notice/ea44/view/common-info.html?regNumber=0319100027014000038" TargetMode="External"/><Relationship Id="rId142" Type="http://schemas.openxmlformats.org/officeDocument/2006/relationships/hyperlink" Target="http://www.zakupki.gov.ru/epz/order/notice/ea44/view/common-info.html?regNumber=0319100027016000018" TargetMode="External"/><Relationship Id="rId163" Type="http://schemas.openxmlformats.org/officeDocument/2006/relationships/hyperlink" Target="http://www.zakupki.gov.ru/epz/order/notice/ea44/view/common-info.html?regNumber=0319100027016000045" TargetMode="External"/><Relationship Id="rId184" Type="http://schemas.openxmlformats.org/officeDocument/2006/relationships/hyperlink" Target="http://www.zakupki.gov.ru/epz/order/notice/ea44/view/common-info.html?regNumber=0319100027016000011" TargetMode="External"/><Relationship Id="rId189" Type="http://schemas.openxmlformats.org/officeDocument/2006/relationships/hyperlink" Target="http://www.zakupki.gov.ru/epz/order/notice/ea44/view/common-info.html?regNumber=0319100027016000004" TargetMode="External"/><Relationship Id="rId3" Type="http://schemas.openxmlformats.org/officeDocument/2006/relationships/hyperlink" Target="http://www.zakupki.gov.ru/epz/order/notice/ea44/view/common-info.html?regNumber=0319100027015000065" TargetMode="External"/><Relationship Id="rId25" Type="http://schemas.openxmlformats.org/officeDocument/2006/relationships/hyperlink" Target="http://www.zakupki.gov.ru/epz/order/notice/ea44/view/common-info.html?regNumber=0319100027014000077" TargetMode="External"/><Relationship Id="rId46" Type="http://schemas.openxmlformats.org/officeDocument/2006/relationships/hyperlink" Target="http://www.zakupki.gov.ru/epz/order/notice/ea44/view/common-info.html?regNumber=0319100027014000002" TargetMode="External"/><Relationship Id="rId67" Type="http://schemas.openxmlformats.org/officeDocument/2006/relationships/hyperlink" Target="http://www.zakupki.gov.ru/epz/order/notice/ea44/view/common-info.html?regNumber=0319100027015000025" TargetMode="External"/><Relationship Id="rId116" Type="http://schemas.openxmlformats.org/officeDocument/2006/relationships/hyperlink" Target="http://www.zakupki.gov.ru/epz/order/notice/ea44/view/common-info.html?regNumber=0319100027014000043" TargetMode="External"/><Relationship Id="rId137" Type="http://schemas.openxmlformats.org/officeDocument/2006/relationships/hyperlink" Target="http://www.zakupki.gov.ru/epz/order/notice/ea44/view/common-info.html?regNumber=0319100027014000012" TargetMode="External"/><Relationship Id="rId158" Type="http://schemas.openxmlformats.org/officeDocument/2006/relationships/hyperlink" Target="http://www.zakupki.gov.ru/epz/order/notice/ea44/view/common-info.html?regNumber=0319100027016000052" TargetMode="External"/><Relationship Id="rId20" Type="http://schemas.openxmlformats.org/officeDocument/2006/relationships/hyperlink" Target="http://www.zakupki.gov.ru/epz/order/notice/ea44/view/common-info.html?regNumber=0319100027015000053" TargetMode="External"/><Relationship Id="rId41" Type="http://schemas.openxmlformats.org/officeDocument/2006/relationships/hyperlink" Target="http://www.zakupki.gov.ru/epz/order/notice/ea44/view/common-info.html?regNumber=0319100027014000053" TargetMode="External"/><Relationship Id="rId62" Type="http://schemas.openxmlformats.org/officeDocument/2006/relationships/hyperlink" Target="http://www.zakupki.gov.ru/epz/order/notice/ea44/view/common-info.html?regNumber=0319100027015000035" TargetMode="External"/><Relationship Id="rId83" Type="http://schemas.openxmlformats.org/officeDocument/2006/relationships/hyperlink" Target="http://www.zakupki.gov.ru/epz/order/notice/ea44/view/common-info.html?regNumber=0319100027015000004" TargetMode="External"/><Relationship Id="rId88" Type="http://schemas.openxmlformats.org/officeDocument/2006/relationships/hyperlink" Target="http://www.zakupki.gov.ru/epz/order/notice/ea44/view/common-info.html?regNumber=0319100027014000080" TargetMode="External"/><Relationship Id="rId111" Type="http://schemas.openxmlformats.org/officeDocument/2006/relationships/hyperlink" Target="http://www.zakupki.gov.ru/epz/order/notice/ea44/view/common-info.html?regNumber=0319100027014000024" TargetMode="External"/><Relationship Id="rId132" Type="http://schemas.openxmlformats.org/officeDocument/2006/relationships/hyperlink" Target="http://www.zakupki.gov.ru/epz/order/notice/ea44/view/common-info.html?regNumber=0319100027014000028" TargetMode="External"/><Relationship Id="rId153" Type="http://schemas.openxmlformats.org/officeDocument/2006/relationships/hyperlink" Target="http://www.zakupki.gov.ru/epz/order/notice/ea44/view/common-info.html?regNumber=0319100027016000057" TargetMode="External"/><Relationship Id="rId174" Type="http://schemas.openxmlformats.org/officeDocument/2006/relationships/hyperlink" Target="http://www.zakupki.gov.ru/epz/order/notice/ea44/view/common-info.html?regNumber=0319100027016000031" TargetMode="External"/><Relationship Id="rId179" Type="http://schemas.openxmlformats.org/officeDocument/2006/relationships/hyperlink" Target="http://www.zakupki.gov.ru/epz/order/notice/ea44/view/common-info.html?regNumber=0319100027016000020" TargetMode="External"/><Relationship Id="rId195" Type="http://schemas.openxmlformats.org/officeDocument/2006/relationships/comments" Target="../comments1.xml"/><Relationship Id="rId190" Type="http://schemas.openxmlformats.org/officeDocument/2006/relationships/hyperlink" Target="http://www.zakupki.gov.ru/epz/order/notice/ea44/view/common-info.html?regNumber=0319100027016000002" TargetMode="External"/><Relationship Id="rId15" Type="http://schemas.openxmlformats.org/officeDocument/2006/relationships/hyperlink" Target="http://www.zakupki.gov.ru/epz/order/notice/ea44/view/common-info.html?regNumber=0319100027015000052" TargetMode="External"/><Relationship Id="rId36" Type="http://schemas.openxmlformats.org/officeDocument/2006/relationships/hyperlink" Target="http://www.zakupki.gov.ru/epz/order/notice/ea44/view/common-info.html?regNumber=0319100027015000011" TargetMode="External"/><Relationship Id="rId57" Type="http://schemas.openxmlformats.org/officeDocument/2006/relationships/hyperlink" Target="http://www.zakupki.gov.ru/epz/order/notice/ea44/view/common-info.html?regNumber=0319100027015000009" TargetMode="External"/><Relationship Id="rId106" Type="http://schemas.openxmlformats.org/officeDocument/2006/relationships/hyperlink" Target="http://www.zakupki.gov.ru/epz/order/notice/ea44/view/common-info.html?regNumber=0319100027014000040" TargetMode="External"/><Relationship Id="rId127" Type="http://schemas.openxmlformats.org/officeDocument/2006/relationships/hyperlink" Target="http://www.zakupki.gov.ru/epz/order/notice/ea44/view/common-info.html?regNumber=0319100027014000026" TargetMode="External"/><Relationship Id="rId10" Type="http://schemas.openxmlformats.org/officeDocument/2006/relationships/hyperlink" Target="http://www.zakupki.gov.ru/epz/order/notice/ea44/view/common-info.html?regNumber=0319100027015000058" TargetMode="External"/><Relationship Id="rId31" Type="http://schemas.openxmlformats.org/officeDocument/2006/relationships/hyperlink" Target="http://www.zakupki.gov.ru/epz/order/notice/ea44/view/common-info.html?regNumber=0319100027014000005" TargetMode="External"/><Relationship Id="rId52" Type="http://schemas.openxmlformats.org/officeDocument/2006/relationships/hyperlink" Target="http://www.zakupki.gov.ru/epz/order/notice/ea44/view/common-info.html?regNumber=0319100027015000040" TargetMode="External"/><Relationship Id="rId73" Type="http://schemas.openxmlformats.org/officeDocument/2006/relationships/hyperlink" Target="http://www.zakupki.gov.ru/epz/order/notice/ea44/view/common-info.html?regNumber=0319100027015000018" TargetMode="External"/><Relationship Id="rId78" Type="http://schemas.openxmlformats.org/officeDocument/2006/relationships/hyperlink" Target="http://www.zakupki.gov.ru/epz/order/notice/ea44/view/common-info.html?regNumber=0319100027015000014" TargetMode="External"/><Relationship Id="rId94" Type="http://schemas.openxmlformats.org/officeDocument/2006/relationships/hyperlink" Target="http://www.zakupki.gov.ru/epz/order/notice/ea44/view/common-info.html?regNumber=0319100027014000069" TargetMode="External"/><Relationship Id="rId99" Type="http://schemas.openxmlformats.org/officeDocument/2006/relationships/hyperlink" Target="http://www.zakupki.gov.ru/epz/order/notice/ea44/view/common-info.html?regNumber=0319100027014000023" TargetMode="External"/><Relationship Id="rId101" Type="http://schemas.openxmlformats.org/officeDocument/2006/relationships/hyperlink" Target="http://www.zakupki.gov.ru/epz/order/notice/ea44/view/common-info.html?regNumber=0319100027014000075" TargetMode="External"/><Relationship Id="rId122" Type="http://schemas.openxmlformats.org/officeDocument/2006/relationships/hyperlink" Target="http://www.zakupki.gov.ru/epz/order/notice/ea44/view/common-info.html?regNumber=0319100027014000022" TargetMode="External"/><Relationship Id="rId143" Type="http://schemas.openxmlformats.org/officeDocument/2006/relationships/hyperlink" Target="http://www.zakupki.gov.ru/epz/order/notice/ea44/view/common-info.html?regNumber=0319100027016000022" TargetMode="External"/><Relationship Id="rId148" Type="http://schemas.openxmlformats.org/officeDocument/2006/relationships/hyperlink" Target="http://www.zakupki.gov.ru/epz/order/notice/ea44/view/common-info.html?regNumber=0319100027016000063" TargetMode="External"/><Relationship Id="rId164" Type="http://schemas.openxmlformats.org/officeDocument/2006/relationships/hyperlink" Target="http://www.zakupki.gov.ru/epz/order/notice/ea44/view/common-info.html?regNumber=0319100027016000044" TargetMode="External"/><Relationship Id="rId169" Type="http://schemas.openxmlformats.org/officeDocument/2006/relationships/hyperlink" Target="http://www.zakupki.gov.ru/epz/order/notice/ea44/view/common-info.html?regNumber=0319100027016000038" TargetMode="External"/><Relationship Id="rId185" Type="http://schemas.openxmlformats.org/officeDocument/2006/relationships/hyperlink" Target="http://www.zakupki.gov.ru/epz/order/notice/ea44/view/common-info.html?regNumber=0319100027016000007" TargetMode="External"/><Relationship Id="rId4" Type="http://schemas.openxmlformats.org/officeDocument/2006/relationships/hyperlink" Target="http://www.zakupki.gov.ru/epz/order/notice/ea44/view/common-info.html?regNumber=0319100027015000064" TargetMode="External"/><Relationship Id="rId9" Type="http://schemas.openxmlformats.org/officeDocument/2006/relationships/hyperlink" Target="http://www.zakupki.gov.ru/epz/order/notice/ea44/view/common-info.html?regNumber=0319100027015000059" TargetMode="External"/><Relationship Id="rId180" Type="http://schemas.openxmlformats.org/officeDocument/2006/relationships/hyperlink" Target="http://www.zakupki.gov.ru/epz/order/notice/ea44/view/common-info.html?regNumber=0319100027016000017" TargetMode="External"/><Relationship Id="rId26" Type="http://schemas.openxmlformats.org/officeDocument/2006/relationships/hyperlink" Target="http://www.zakupki.gov.ru/epz/order/notice/ea44/view/common-info.html?regNumber=0319100027014000064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kupki.gov.ru/epz/order/notice/ea44/view/common-info.html?regNumber=0319100017715000270" TargetMode="External"/><Relationship Id="rId13" Type="http://schemas.openxmlformats.org/officeDocument/2006/relationships/hyperlink" Target="http://www.zakupki.gov.ru/epz/order/notice/ea44/view/common-info.html?regNumber=0319100017715000180" TargetMode="External"/><Relationship Id="rId18" Type="http://schemas.openxmlformats.org/officeDocument/2006/relationships/hyperlink" Target="http://www.zakupki.gov.ru/epz/order/notice/ea44/view/common-info.html?regNumber=0319100025916000041" TargetMode="External"/><Relationship Id="rId3" Type="http://schemas.openxmlformats.org/officeDocument/2006/relationships/hyperlink" Target="http://www.zakupki.gov.ru/epz/order/notice/ea44/view/common-info.html?regNumber=0319100017716000042" TargetMode="External"/><Relationship Id="rId7" Type="http://schemas.openxmlformats.org/officeDocument/2006/relationships/hyperlink" Target="http://www.zakupki.gov.ru/epz/order/notice/ea44/view/common-info.html?regNumber=0319100017715000289" TargetMode="External"/><Relationship Id="rId12" Type="http://schemas.openxmlformats.org/officeDocument/2006/relationships/hyperlink" Target="http://www.zakupki.gov.ru/epz/order/notice/ea44/view/common-info.html?regNumber=0319100017714000107" TargetMode="External"/><Relationship Id="rId17" Type="http://schemas.openxmlformats.org/officeDocument/2006/relationships/hyperlink" Target="http://www.zakupki.gov.ru/epz/order/notice/ea44/view/common-info.html?regNumber=0319100025916000055" TargetMode="External"/><Relationship Id="rId2" Type="http://schemas.openxmlformats.org/officeDocument/2006/relationships/hyperlink" Target="http://www.zakupki.gov.ru/epz/order/notice/ea44/view/common-info.html?regNumber=0319100017716000070" TargetMode="External"/><Relationship Id="rId16" Type="http://schemas.openxmlformats.org/officeDocument/2006/relationships/hyperlink" Target="http://www.zakupki.gov.ru/epz/order/notice/ea44/view/common-info.html?regNumber=0319100025916000088" TargetMode="External"/><Relationship Id="rId20" Type="http://schemas.openxmlformats.org/officeDocument/2006/relationships/hyperlink" Target="http://www.zakupki.gov.ru/epz/order/notice/ea44/view/common-info.html?regNumber=0319100025914000047" TargetMode="External"/><Relationship Id="rId1" Type="http://schemas.openxmlformats.org/officeDocument/2006/relationships/hyperlink" Target="http://www.zakupki.gov.ru/epz/order/notice/ea44/view/common-info.html?regNumber=0319100017716000078" TargetMode="External"/><Relationship Id="rId6" Type="http://schemas.openxmlformats.org/officeDocument/2006/relationships/hyperlink" Target="http://www.zakupki.gov.ru/epz/order/notice/ea44/view/common-info.html?regNumber=0319100017715000323" TargetMode="External"/><Relationship Id="rId11" Type="http://schemas.openxmlformats.org/officeDocument/2006/relationships/hyperlink" Target="http://www.zakupki.gov.ru/epz/order/notice/ea44/view/common-info.html?regNumber=0319100017715000125" TargetMode="External"/><Relationship Id="rId5" Type="http://schemas.openxmlformats.org/officeDocument/2006/relationships/hyperlink" Target="http://www.zakupki.gov.ru/epz/order/notice/ea44/view/common-info.html?regNumber=0319100017716000017" TargetMode="External"/><Relationship Id="rId15" Type="http://schemas.openxmlformats.org/officeDocument/2006/relationships/hyperlink" Target="http://www.zakupki.gov.ru/epz/order/notice/ea44/view/common-info.html?regNumber=0319100017715000008" TargetMode="External"/><Relationship Id="rId10" Type="http://schemas.openxmlformats.org/officeDocument/2006/relationships/hyperlink" Target="http://www.zakupki.gov.ru/epz/order/notice/ea44/view/common-info.html?regNumber=0319100017715000244" TargetMode="External"/><Relationship Id="rId19" Type="http://schemas.openxmlformats.org/officeDocument/2006/relationships/hyperlink" Target="http://www.zakupki.gov.ru/epz/order/notice/ea44/view/common-info.html?regNumber=0319100025916000038" TargetMode="External"/><Relationship Id="rId4" Type="http://schemas.openxmlformats.org/officeDocument/2006/relationships/hyperlink" Target="http://www.zakupki.gov.ru/epz/order/notice/ea44/view/common-info.html?regNumber=0319100017716000018" TargetMode="External"/><Relationship Id="rId9" Type="http://schemas.openxmlformats.org/officeDocument/2006/relationships/hyperlink" Target="http://www.zakupki.gov.ru/epz/order/notice/ea44/view/common-info.html?regNumber=0319100017715000261" TargetMode="External"/><Relationship Id="rId14" Type="http://schemas.openxmlformats.org/officeDocument/2006/relationships/hyperlink" Target="http://www.zakupki.gov.ru/epz/order/notice/ea44/view/common-info.html?regNumber=031910001771500000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16" workbookViewId="0">
      <selection activeCell="A3" sqref="A3:C5"/>
    </sheetView>
  </sheetViews>
  <sheetFormatPr defaultRowHeight="15" x14ac:dyDescent="0.25"/>
  <cols>
    <col min="2" max="2" width="11.140625" customWidth="1"/>
  </cols>
  <sheetData>
    <row r="1" spans="1:18" x14ac:dyDescent="0.25">
      <c r="A1" s="4" t="s">
        <v>723</v>
      </c>
    </row>
    <row r="2" spans="1:18" x14ac:dyDescent="0.25">
      <c r="A2" s="4" t="s">
        <v>25</v>
      </c>
    </row>
    <row r="3" spans="1:18" x14ac:dyDescent="0.25">
      <c r="A3" s="4" t="s">
        <v>721</v>
      </c>
      <c r="B3" s="4">
        <v>3838005130</v>
      </c>
      <c r="C3" s="4"/>
    </row>
    <row r="4" spans="1:18" x14ac:dyDescent="0.25">
      <c r="A4" s="4" t="s">
        <v>722</v>
      </c>
      <c r="B4" s="4"/>
      <c r="C4" s="4"/>
    </row>
    <row r="5" spans="1:18" x14ac:dyDescent="0.25">
      <c r="A5" s="4"/>
      <c r="B5" s="4"/>
      <c r="C5" s="4"/>
    </row>
    <row r="6" spans="1:18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</row>
    <row r="7" spans="1:18" x14ac:dyDescent="0.25">
      <c r="A7" t="s">
        <v>18</v>
      </c>
      <c r="B7" t="s">
        <v>19</v>
      </c>
      <c r="C7" t="s">
        <v>20</v>
      </c>
      <c r="D7" t="s">
        <v>21</v>
      </c>
      <c r="G7" t="s">
        <v>22</v>
      </c>
      <c r="H7" t="s">
        <v>23</v>
      </c>
      <c r="K7" t="s">
        <v>24</v>
      </c>
      <c r="L7" t="s">
        <v>25</v>
      </c>
      <c r="M7" s="1">
        <v>42585</v>
      </c>
      <c r="N7" s="1">
        <v>42594</v>
      </c>
      <c r="O7" t="s">
        <v>26</v>
      </c>
      <c r="P7" t="s">
        <v>27</v>
      </c>
      <c r="Q7" s="1">
        <v>42585</v>
      </c>
      <c r="R7" s="1">
        <v>42594</v>
      </c>
    </row>
    <row r="8" spans="1:18" x14ac:dyDescent="0.25">
      <c r="A8" t="s">
        <v>18</v>
      </c>
      <c r="B8" t="s">
        <v>28</v>
      </c>
      <c r="C8" t="s">
        <v>20</v>
      </c>
      <c r="D8" t="s">
        <v>29</v>
      </c>
      <c r="G8" t="s">
        <v>30</v>
      </c>
      <c r="H8" t="s">
        <v>23</v>
      </c>
      <c r="K8" t="s">
        <v>31</v>
      </c>
      <c r="L8" t="s">
        <v>25</v>
      </c>
      <c r="M8" s="1">
        <v>42594</v>
      </c>
      <c r="N8" s="1">
        <v>42594</v>
      </c>
      <c r="O8" t="s">
        <v>32</v>
      </c>
      <c r="Q8" s="1">
        <v>42594</v>
      </c>
      <c r="R8" s="1">
        <v>42605</v>
      </c>
    </row>
    <row r="9" spans="1:18" x14ac:dyDescent="0.25">
      <c r="A9" t="s">
        <v>18</v>
      </c>
      <c r="B9" t="s">
        <v>33</v>
      </c>
      <c r="C9" t="s">
        <v>20</v>
      </c>
      <c r="D9" t="s">
        <v>34</v>
      </c>
      <c r="G9" t="s">
        <v>35</v>
      </c>
      <c r="H9" t="s">
        <v>23</v>
      </c>
      <c r="K9" t="s">
        <v>36</v>
      </c>
      <c r="L9" t="s">
        <v>25</v>
      </c>
      <c r="M9" s="1">
        <v>42562</v>
      </c>
      <c r="N9" s="1">
        <v>42593</v>
      </c>
      <c r="O9" t="s">
        <v>37</v>
      </c>
      <c r="Q9" s="1">
        <v>42562</v>
      </c>
      <c r="R9" s="1">
        <v>42586</v>
      </c>
    </row>
    <row r="10" spans="1:18" x14ac:dyDescent="0.25">
      <c r="A10" t="s">
        <v>18</v>
      </c>
      <c r="B10" t="s">
        <v>38</v>
      </c>
      <c r="C10" t="s">
        <v>20</v>
      </c>
      <c r="D10" t="s">
        <v>39</v>
      </c>
      <c r="G10" t="s">
        <v>40</v>
      </c>
      <c r="H10" t="s">
        <v>23</v>
      </c>
      <c r="K10" t="s">
        <v>41</v>
      </c>
      <c r="L10" t="s">
        <v>25</v>
      </c>
      <c r="M10" s="1">
        <v>42593</v>
      </c>
      <c r="N10" s="1">
        <v>42593</v>
      </c>
      <c r="O10" t="s">
        <v>32</v>
      </c>
      <c r="Q10" s="1">
        <v>42593</v>
      </c>
      <c r="R10" s="1">
        <v>42601</v>
      </c>
    </row>
    <row r="11" spans="1:18" x14ac:dyDescent="0.25">
      <c r="A11" t="s">
        <v>18</v>
      </c>
      <c r="B11" t="s">
        <v>42</v>
      </c>
      <c r="C11" t="s">
        <v>20</v>
      </c>
      <c r="D11" t="s">
        <v>43</v>
      </c>
      <c r="G11" t="s">
        <v>44</v>
      </c>
      <c r="H11" t="s">
        <v>23</v>
      </c>
      <c r="K11" t="s">
        <v>36</v>
      </c>
      <c r="L11" t="s">
        <v>25</v>
      </c>
      <c r="M11" s="1">
        <v>42593</v>
      </c>
      <c r="N11" s="1">
        <v>42593</v>
      </c>
      <c r="O11" t="s">
        <v>32</v>
      </c>
      <c r="Q11" s="1">
        <v>42593</v>
      </c>
      <c r="R11" s="1">
        <v>42611</v>
      </c>
    </row>
    <row r="12" spans="1:18" x14ac:dyDescent="0.25">
      <c r="A12" t="s">
        <v>18</v>
      </c>
      <c r="B12" t="s">
        <v>45</v>
      </c>
      <c r="C12" t="s">
        <v>20</v>
      </c>
      <c r="D12" t="s">
        <v>46</v>
      </c>
      <c r="G12" t="s">
        <v>47</v>
      </c>
      <c r="H12" t="s">
        <v>23</v>
      </c>
      <c r="K12" t="s">
        <v>48</v>
      </c>
      <c r="L12" t="s">
        <v>25</v>
      </c>
      <c r="M12" s="1">
        <v>42591</v>
      </c>
      <c r="N12" s="1">
        <v>42591</v>
      </c>
      <c r="O12" t="s">
        <v>32</v>
      </c>
      <c r="Q12" s="1">
        <v>42591</v>
      </c>
      <c r="R12" s="1">
        <v>42608</v>
      </c>
    </row>
    <row r="13" spans="1:18" x14ac:dyDescent="0.25">
      <c r="A13" t="s">
        <v>18</v>
      </c>
      <c r="B13" t="s">
        <v>49</v>
      </c>
      <c r="C13" t="s">
        <v>20</v>
      </c>
      <c r="D13" t="s">
        <v>50</v>
      </c>
      <c r="G13" t="s">
        <v>51</v>
      </c>
      <c r="H13" t="s">
        <v>23</v>
      </c>
      <c r="K13" t="s">
        <v>52</v>
      </c>
      <c r="L13" t="s">
        <v>25</v>
      </c>
      <c r="M13" s="1">
        <v>42591</v>
      </c>
      <c r="N13" s="1">
        <v>42591</v>
      </c>
      <c r="O13" t="s">
        <v>32</v>
      </c>
      <c r="Q13" s="1">
        <v>42591</v>
      </c>
      <c r="R13" s="1">
        <v>42608</v>
      </c>
    </row>
    <row r="14" spans="1:18" x14ac:dyDescent="0.25">
      <c r="A14" t="s">
        <v>18</v>
      </c>
      <c r="B14" t="s">
        <v>53</v>
      </c>
      <c r="C14" t="s">
        <v>20</v>
      </c>
      <c r="D14" t="s">
        <v>54</v>
      </c>
      <c r="G14" t="s">
        <v>55</v>
      </c>
      <c r="H14" t="s">
        <v>23</v>
      </c>
      <c r="K14" t="s">
        <v>56</v>
      </c>
      <c r="L14" t="s">
        <v>25</v>
      </c>
      <c r="M14" s="1">
        <v>42576</v>
      </c>
      <c r="N14" s="1">
        <v>42590</v>
      </c>
      <c r="O14" t="s">
        <v>37</v>
      </c>
      <c r="Q14" s="1">
        <v>42576</v>
      </c>
      <c r="R14" s="1">
        <v>42586</v>
      </c>
    </row>
    <row r="15" spans="1:18" x14ac:dyDescent="0.25">
      <c r="A15" t="s">
        <v>18</v>
      </c>
      <c r="B15" t="s">
        <v>57</v>
      </c>
      <c r="C15" t="s">
        <v>20</v>
      </c>
      <c r="D15" t="s">
        <v>58</v>
      </c>
      <c r="G15" t="s">
        <v>59</v>
      </c>
      <c r="H15" t="s">
        <v>23</v>
      </c>
      <c r="K15" t="s">
        <v>36</v>
      </c>
      <c r="L15" t="s">
        <v>25</v>
      </c>
      <c r="M15" s="1">
        <v>42559</v>
      </c>
      <c r="N15" s="1">
        <v>42588</v>
      </c>
      <c r="O15" t="s">
        <v>37</v>
      </c>
      <c r="Q15" s="1">
        <v>42559</v>
      </c>
      <c r="R15" s="1">
        <v>42580</v>
      </c>
    </row>
    <row r="16" spans="1:18" x14ac:dyDescent="0.25">
      <c r="A16" t="s">
        <v>18</v>
      </c>
      <c r="B16" t="s">
        <v>60</v>
      </c>
      <c r="C16" t="s">
        <v>20</v>
      </c>
      <c r="D16" t="s">
        <v>61</v>
      </c>
      <c r="G16" t="s">
        <v>62</v>
      </c>
      <c r="H16" t="s">
        <v>23</v>
      </c>
      <c r="K16" t="s">
        <v>63</v>
      </c>
      <c r="L16" t="s">
        <v>25</v>
      </c>
      <c r="M16" s="1">
        <v>42559</v>
      </c>
      <c r="N16" s="1">
        <v>42586</v>
      </c>
      <c r="O16" t="s">
        <v>37</v>
      </c>
      <c r="Q16" s="1">
        <v>42559</v>
      </c>
      <c r="R16" s="1">
        <v>42579</v>
      </c>
    </row>
    <row r="17" spans="1:18" x14ac:dyDescent="0.25">
      <c r="A17" t="s">
        <v>18</v>
      </c>
      <c r="B17" t="s">
        <v>64</v>
      </c>
      <c r="C17" t="s">
        <v>20</v>
      </c>
      <c r="D17" t="s">
        <v>65</v>
      </c>
      <c r="G17" t="s">
        <v>66</v>
      </c>
      <c r="H17" t="s">
        <v>23</v>
      </c>
      <c r="K17" t="s">
        <v>67</v>
      </c>
      <c r="L17" t="s">
        <v>25</v>
      </c>
      <c r="M17" s="1">
        <v>42562</v>
      </c>
      <c r="N17" s="1">
        <v>42586</v>
      </c>
      <c r="O17" t="s">
        <v>37</v>
      </c>
      <c r="Q17" s="1">
        <v>42562</v>
      </c>
      <c r="R17" s="1">
        <v>42580</v>
      </c>
    </row>
    <row r="18" spans="1:18" x14ac:dyDescent="0.25">
      <c r="A18" t="s">
        <v>18</v>
      </c>
      <c r="B18" t="s">
        <v>68</v>
      </c>
      <c r="C18" t="s">
        <v>20</v>
      </c>
      <c r="D18" t="s">
        <v>69</v>
      </c>
      <c r="G18" t="s">
        <v>70</v>
      </c>
      <c r="H18" t="s">
        <v>23</v>
      </c>
      <c r="K18" t="s">
        <v>71</v>
      </c>
      <c r="L18" t="s">
        <v>25</v>
      </c>
      <c r="M18" s="1">
        <v>42572</v>
      </c>
      <c r="N18" s="1">
        <v>42586</v>
      </c>
      <c r="O18" t="s">
        <v>37</v>
      </c>
      <c r="Q18" s="1">
        <v>42572</v>
      </c>
      <c r="R18" s="1">
        <v>42580</v>
      </c>
    </row>
    <row r="19" spans="1:18" x14ac:dyDescent="0.25">
      <c r="A19" t="s">
        <v>18</v>
      </c>
      <c r="B19" t="s">
        <v>72</v>
      </c>
      <c r="C19" t="s">
        <v>20</v>
      </c>
      <c r="D19" t="s">
        <v>73</v>
      </c>
      <c r="G19" t="s">
        <v>74</v>
      </c>
      <c r="H19" t="s">
        <v>23</v>
      </c>
      <c r="K19" t="s">
        <v>75</v>
      </c>
      <c r="L19" t="s">
        <v>25</v>
      </c>
      <c r="M19" s="1">
        <v>42564</v>
      </c>
      <c r="N19" s="1">
        <v>42586</v>
      </c>
      <c r="O19" t="s">
        <v>37</v>
      </c>
      <c r="Q19" s="1">
        <v>42564</v>
      </c>
      <c r="R19" s="1">
        <v>42579</v>
      </c>
    </row>
    <row r="20" spans="1:18" x14ac:dyDescent="0.25">
      <c r="A20" t="s">
        <v>18</v>
      </c>
      <c r="B20" t="s">
        <v>76</v>
      </c>
      <c r="C20" t="s">
        <v>20</v>
      </c>
      <c r="D20" t="s">
        <v>77</v>
      </c>
      <c r="G20" t="s">
        <v>78</v>
      </c>
      <c r="H20" t="s">
        <v>23</v>
      </c>
      <c r="K20" t="s">
        <v>79</v>
      </c>
      <c r="L20" t="s">
        <v>25</v>
      </c>
      <c r="M20" s="1">
        <v>42559</v>
      </c>
      <c r="N20" s="1">
        <v>42579</v>
      </c>
      <c r="O20" t="s">
        <v>37</v>
      </c>
      <c r="Q20" s="1">
        <v>42559</v>
      </c>
      <c r="R20" s="1">
        <v>42573</v>
      </c>
    </row>
    <row r="21" spans="1:18" x14ac:dyDescent="0.25">
      <c r="A21" t="s">
        <v>18</v>
      </c>
      <c r="B21" t="s">
        <v>80</v>
      </c>
      <c r="C21" t="s">
        <v>20</v>
      </c>
      <c r="D21" t="s">
        <v>81</v>
      </c>
      <c r="G21" t="s">
        <v>82</v>
      </c>
      <c r="H21" t="s">
        <v>23</v>
      </c>
      <c r="K21" t="s">
        <v>83</v>
      </c>
      <c r="L21" t="s">
        <v>25</v>
      </c>
      <c r="M21" s="1">
        <v>42563</v>
      </c>
      <c r="N21" s="1">
        <v>42579</v>
      </c>
      <c r="O21" t="s">
        <v>37</v>
      </c>
      <c r="Q21" s="1">
        <v>42563</v>
      </c>
      <c r="R21" s="1">
        <v>42573</v>
      </c>
    </row>
    <row r="22" spans="1:18" x14ac:dyDescent="0.25">
      <c r="A22" t="s">
        <v>18</v>
      </c>
      <c r="B22" t="s">
        <v>84</v>
      </c>
      <c r="C22" t="s">
        <v>85</v>
      </c>
      <c r="D22" t="s">
        <v>86</v>
      </c>
      <c r="G22" t="s">
        <v>87</v>
      </c>
      <c r="H22" t="s">
        <v>23</v>
      </c>
      <c r="K22" t="s">
        <v>88</v>
      </c>
      <c r="L22" t="s">
        <v>25</v>
      </c>
      <c r="M22" s="1">
        <v>42579</v>
      </c>
      <c r="N22" s="1">
        <v>42579</v>
      </c>
      <c r="O22" t="s">
        <v>37</v>
      </c>
    </row>
    <row r="23" spans="1:18" x14ac:dyDescent="0.25">
      <c r="A23" t="s">
        <v>18</v>
      </c>
      <c r="B23" t="s">
        <v>89</v>
      </c>
      <c r="C23" t="s">
        <v>20</v>
      </c>
      <c r="D23" t="s">
        <v>90</v>
      </c>
      <c r="G23" t="s">
        <v>91</v>
      </c>
      <c r="H23" t="s">
        <v>23</v>
      </c>
      <c r="K23" t="s">
        <v>92</v>
      </c>
      <c r="L23" t="s">
        <v>25</v>
      </c>
      <c r="M23" s="1">
        <v>42560</v>
      </c>
      <c r="N23" s="1">
        <v>42579</v>
      </c>
      <c r="O23" t="s">
        <v>37</v>
      </c>
      <c r="P23" t="s">
        <v>27</v>
      </c>
      <c r="Q23" s="1">
        <v>42560</v>
      </c>
      <c r="R23" s="1">
        <v>42571</v>
      </c>
    </row>
    <row r="24" spans="1:18" x14ac:dyDescent="0.25">
      <c r="A24" t="s">
        <v>18</v>
      </c>
      <c r="B24" t="s">
        <v>93</v>
      </c>
      <c r="C24" t="s">
        <v>20</v>
      </c>
      <c r="D24" t="s">
        <v>94</v>
      </c>
      <c r="G24" t="s">
        <v>95</v>
      </c>
      <c r="H24" t="s">
        <v>23</v>
      </c>
      <c r="K24" t="s">
        <v>96</v>
      </c>
      <c r="L24" t="s">
        <v>25</v>
      </c>
      <c r="M24" s="1">
        <v>42552</v>
      </c>
      <c r="N24" s="1">
        <v>42579</v>
      </c>
      <c r="O24" t="s">
        <v>37</v>
      </c>
      <c r="P24" t="s">
        <v>27</v>
      </c>
      <c r="Q24" s="1">
        <v>42552</v>
      </c>
      <c r="R24" s="1">
        <v>42562</v>
      </c>
    </row>
    <row r="25" spans="1:18" x14ac:dyDescent="0.25">
      <c r="A25" t="s">
        <v>18</v>
      </c>
      <c r="B25" t="s">
        <v>97</v>
      </c>
      <c r="C25" t="s">
        <v>20</v>
      </c>
      <c r="D25" t="s">
        <v>98</v>
      </c>
      <c r="G25" t="s">
        <v>99</v>
      </c>
      <c r="H25" t="s">
        <v>23</v>
      </c>
      <c r="K25" t="s">
        <v>100</v>
      </c>
      <c r="L25" t="s">
        <v>25</v>
      </c>
      <c r="M25" s="1">
        <v>42550</v>
      </c>
      <c r="N25" s="1">
        <v>42579</v>
      </c>
      <c r="O25" t="s">
        <v>37</v>
      </c>
      <c r="Q25" s="1">
        <v>42550</v>
      </c>
      <c r="R25" s="1">
        <v>42559</v>
      </c>
    </row>
    <row r="26" spans="1:18" x14ac:dyDescent="0.25">
      <c r="A26" t="s">
        <v>18</v>
      </c>
      <c r="B26" t="s">
        <v>101</v>
      </c>
      <c r="C26" t="s">
        <v>20</v>
      </c>
      <c r="D26" t="s">
        <v>102</v>
      </c>
      <c r="G26" t="s">
        <v>103</v>
      </c>
      <c r="H26" t="s">
        <v>23</v>
      </c>
      <c r="K26" t="s">
        <v>104</v>
      </c>
      <c r="L26" t="s">
        <v>25</v>
      </c>
      <c r="M26" s="1">
        <v>42538</v>
      </c>
      <c r="N26" s="1">
        <v>42579</v>
      </c>
      <c r="O26" t="s">
        <v>37</v>
      </c>
      <c r="Q26" s="1">
        <v>42538</v>
      </c>
      <c r="R26" s="1">
        <v>42555</v>
      </c>
    </row>
    <row r="27" spans="1:18" x14ac:dyDescent="0.25">
      <c r="A27" t="s">
        <v>18</v>
      </c>
      <c r="B27" t="s">
        <v>105</v>
      </c>
      <c r="C27" t="s">
        <v>20</v>
      </c>
      <c r="D27" t="s">
        <v>106</v>
      </c>
      <c r="G27" t="s">
        <v>107</v>
      </c>
      <c r="H27" t="s">
        <v>23</v>
      </c>
      <c r="K27" t="s">
        <v>108</v>
      </c>
      <c r="L27" t="s">
        <v>25</v>
      </c>
      <c r="M27" s="1">
        <v>42541</v>
      </c>
      <c r="N27" s="1">
        <v>42579</v>
      </c>
      <c r="O27" t="s">
        <v>37</v>
      </c>
      <c r="Q27" s="1">
        <v>42541</v>
      </c>
      <c r="R27" s="1">
        <v>42550</v>
      </c>
    </row>
    <row r="28" spans="1:18" x14ac:dyDescent="0.25">
      <c r="A28" t="s">
        <v>18</v>
      </c>
      <c r="B28" t="s">
        <v>109</v>
      </c>
      <c r="C28" t="s">
        <v>20</v>
      </c>
      <c r="D28" t="s">
        <v>110</v>
      </c>
      <c r="G28" t="s">
        <v>111</v>
      </c>
      <c r="H28" t="s">
        <v>23</v>
      </c>
      <c r="K28" t="s">
        <v>112</v>
      </c>
      <c r="L28" t="s">
        <v>25</v>
      </c>
      <c r="M28" s="1">
        <v>42536</v>
      </c>
      <c r="N28" s="1">
        <v>42579</v>
      </c>
      <c r="O28" t="s">
        <v>37</v>
      </c>
      <c r="Q28" s="1">
        <v>42536</v>
      </c>
      <c r="R28" s="1">
        <v>42545</v>
      </c>
    </row>
    <row r="29" spans="1:18" x14ac:dyDescent="0.25">
      <c r="A29" t="s">
        <v>18</v>
      </c>
      <c r="B29" t="s">
        <v>113</v>
      </c>
      <c r="C29" t="s">
        <v>20</v>
      </c>
      <c r="D29" t="s">
        <v>114</v>
      </c>
      <c r="G29" t="s">
        <v>115</v>
      </c>
      <c r="H29" t="s">
        <v>23</v>
      </c>
      <c r="K29" t="s">
        <v>116</v>
      </c>
      <c r="L29" t="s">
        <v>25</v>
      </c>
      <c r="M29" s="1">
        <v>42538</v>
      </c>
      <c r="N29" s="1">
        <v>42579</v>
      </c>
      <c r="O29" t="s">
        <v>37</v>
      </c>
      <c r="Q29" s="1">
        <v>42538</v>
      </c>
      <c r="R29" s="1">
        <v>42549</v>
      </c>
    </row>
    <row r="30" spans="1:18" x14ac:dyDescent="0.25">
      <c r="A30" t="s">
        <v>18</v>
      </c>
      <c r="B30" t="s">
        <v>117</v>
      </c>
      <c r="C30" t="s">
        <v>85</v>
      </c>
      <c r="D30" t="s">
        <v>118</v>
      </c>
      <c r="G30" t="s">
        <v>119</v>
      </c>
      <c r="H30" t="s">
        <v>23</v>
      </c>
      <c r="K30" t="s">
        <v>120</v>
      </c>
      <c r="L30" t="s">
        <v>25</v>
      </c>
      <c r="M30" s="1">
        <v>42565</v>
      </c>
      <c r="N30" s="1">
        <v>42565</v>
      </c>
      <c r="O30" t="s">
        <v>37</v>
      </c>
    </row>
    <row r="31" spans="1:18" x14ac:dyDescent="0.25">
      <c r="A31" t="s">
        <v>18</v>
      </c>
      <c r="B31" t="s">
        <v>121</v>
      </c>
      <c r="C31" t="s">
        <v>20</v>
      </c>
      <c r="D31" t="s">
        <v>122</v>
      </c>
      <c r="G31" t="s">
        <v>123</v>
      </c>
      <c r="H31" t="s">
        <v>23</v>
      </c>
      <c r="K31" t="s">
        <v>124</v>
      </c>
      <c r="L31" t="s">
        <v>25</v>
      </c>
      <c r="M31" s="1">
        <v>42508</v>
      </c>
      <c r="N31" s="1">
        <v>42531</v>
      </c>
      <c r="O31" t="s">
        <v>37</v>
      </c>
      <c r="Q31" s="1">
        <v>42508</v>
      </c>
      <c r="R31" s="1">
        <v>42524</v>
      </c>
    </row>
    <row r="32" spans="1:18" x14ac:dyDescent="0.25">
      <c r="A32" t="s">
        <v>18</v>
      </c>
      <c r="B32" t="s">
        <v>125</v>
      </c>
      <c r="C32" t="s">
        <v>20</v>
      </c>
      <c r="D32" t="s">
        <v>126</v>
      </c>
      <c r="G32" t="s">
        <v>127</v>
      </c>
      <c r="H32" t="s">
        <v>23</v>
      </c>
      <c r="K32" t="s">
        <v>52</v>
      </c>
      <c r="L32" t="s">
        <v>25</v>
      </c>
      <c r="M32" s="1">
        <v>42507</v>
      </c>
      <c r="N32" s="1">
        <v>42531</v>
      </c>
      <c r="O32" t="s">
        <v>37</v>
      </c>
      <c r="Q32" s="1">
        <v>42507</v>
      </c>
      <c r="R32" s="1">
        <v>42523</v>
      </c>
    </row>
    <row r="33" spans="1:18" x14ac:dyDescent="0.25">
      <c r="A33" t="s">
        <v>18</v>
      </c>
      <c r="B33" t="s">
        <v>128</v>
      </c>
      <c r="C33" t="s">
        <v>20</v>
      </c>
      <c r="D33" t="s">
        <v>129</v>
      </c>
      <c r="G33" t="s">
        <v>130</v>
      </c>
      <c r="H33" t="s">
        <v>23</v>
      </c>
      <c r="K33" t="s">
        <v>131</v>
      </c>
      <c r="L33" t="s">
        <v>25</v>
      </c>
      <c r="M33" s="1">
        <v>42508</v>
      </c>
      <c r="N33" s="1">
        <v>42524</v>
      </c>
      <c r="O33" t="s">
        <v>37</v>
      </c>
      <c r="Q33" s="1">
        <v>42508</v>
      </c>
      <c r="R33" s="1">
        <v>42517</v>
      </c>
    </row>
    <row r="34" spans="1:18" x14ac:dyDescent="0.25">
      <c r="A34" t="s">
        <v>18</v>
      </c>
      <c r="B34" t="s">
        <v>132</v>
      </c>
      <c r="C34" t="s">
        <v>85</v>
      </c>
      <c r="D34" t="s">
        <v>133</v>
      </c>
      <c r="G34" t="s">
        <v>134</v>
      </c>
      <c r="H34" t="s">
        <v>23</v>
      </c>
      <c r="K34" t="s">
        <v>135</v>
      </c>
      <c r="L34" t="s">
        <v>25</v>
      </c>
      <c r="M34" s="1">
        <v>42514</v>
      </c>
      <c r="N34" s="1">
        <v>42514</v>
      </c>
      <c r="O34" t="s">
        <v>37</v>
      </c>
    </row>
    <row r="35" spans="1:18" x14ac:dyDescent="0.25">
      <c r="A35" t="s">
        <v>18</v>
      </c>
      <c r="B35" t="s">
        <v>136</v>
      </c>
      <c r="C35" t="s">
        <v>85</v>
      </c>
      <c r="D35" t="s">
        <v>137</v>
      </c>
      <c r="G35" t="s">
        <v>138</v>
      </c>
      <c r="H35" t="s">
        <v>23</v>
      </c>
      <c r="K35" t="s">
        <v>139</v>
      </c>
      <c r="L35" t="s">
        <v>25</v>
      </c>
      <c r="M35" s="1">
        <v>42514</v>
      </c>
      <c r="N35" s="1">
        <v>42514</v>
      </c>
      <c r="O35" t="s">
        <v>37</v>
      </c>
    </row>
    <row r="36" spans="1:18" x14ac:dyDescent="0.25">
      <c r="A36" t="s">
        <v>18</v>
      </c>
      <c r="B36" t="s">
        <v>140</v>
      </c>
      <c r="C36" t="s">
        <v>20</v>
      </c>
      <c r="D36" t="s">
        <v>141</v>
      </c>
      <c r="G36" t="s">
        <v>142</v>
      </c>
      <c r="H36" t="s">
        <v>23</v>
      </c>
      <c r="K36" t="s">
        <v>143</v>
      </c>
      <c r="L36" t="s">
        <v>25</v>
      </c>
      <c r="M36" s="1">
        <v>42474</v>
      </c>
      <c r="N36" s="1">
        <v>42501</v>
      </c>
      <c r="O36" t="s">
        <v>37</v>
      </c>
      <c r="Q36" s="1">
        <v>42474</v>
      </c>
      <c r="R36" s="1">
        <v>42489</v>
      </c>
    </row>
    <row r="37" spans="1:18" x14ac:dyDescent="0.25">
      <c r="A37" t="s">
        <v>18</v>
      </c>
      <c r="B37" t="s">
        <v>144</v>
      </c>
      <c r="C37" t="s">
        <v>20</v>
      </c>
      <c r="D37" t="s">
        <v>145</v>
      </c>
      <c r="G37" t="s">
        <v>146</v>
      </c>
      <c r="H37" t="s">
        <v>23</v>
      </c>
      <c r="K37" t="s">
        <v>36</v>
      </c>
      <c r="L37" t="s">
        <v>25</v>
      </c>
      <c r="M37" s="1">
        <v>42474</v>
      </c>
      <c r="N37" s="1">
        <v>42501</v>
      </c>
      <c r="O37" t="s">
        <v>37</v>
      </c>
      <c r="Q37" s="1">
        <v>42474</v>
      </c>
      <c r="R37" s="1">
        <v>42491</v>
      </c>
    </row>
    <row r="38" spans="1:18" x14ac:dyDescent="0.25">
      <c r="A38" t="s">
        <v>18</v>
      </c>
      <c r="B38" t="s">
        <v>147</v>
      </c>
      <c r="C38" t="s">
        <v>20</v>
      </c>
      <c r="D38" t="s">
        <v>148</v>
      </c>
      <c r="G38" t="s">
        <v>149</v>
      </c>
      <c r="H38" t="s">
        <v>23</v>
      </c>
      <c r="K38" t="s">
        <v>150</v>
      </c>
      <c r="L38" t="s">
        <v>25</v>
      </c>
      <c r="M38" s="1">
        <v>42458</v>
      </c>
      <c r="N38" s="1">
        <v>42497</v>
      </c>
      <c r="O38" t="s">
        <v>37</v>
      </c>
      <c r="Q38" s="1">
        <v>42458</v>
      </c>
      <c r="R38" s="1">
        <v>42485</v>
      </c>
    </row>
    <row r="39" spans="1:18" x14ac:dyDescent="0.25">
      <c r="A39" t="s">
        <v>18</v>
      </c>
      <c r="B39" t="s">
        <v>151</v>
      </c>
      <c r="C39" t="s">
        <v>20</v>
      </c>
      <c r="D39" t="s">
        <v>152</v>
      </c>
      <c r="G39" t="s">
        <v>153</v>
      </c>
      <c r="H39" t="s">
        <v>23</v>
      </c>
      <c r="K39" t="s">
        <v>36</v>
      </c>
      <c r="L39" t="s">
        <v>25</v>
      </c>
      <c r="M39" s="1">
        <v>42466</v>
      </c>
      <c r="N39" s="1">
        <v>42489</v>
      </c>
      <c r="O39" t="s">
        <v>37</v>
      </c>
      <c r="Q39" s="1">
        <v>42466</v>
      </c>
      <c r="R39" s="1">
        <v>42482</v>
      </c>
    </row>
    <row r="40" spans="1:18" x14ac:dyDescent="0.25">
      <c r="A40" t="s">
        <v>18</v>
      </c>
      <c r="B40" t="s">
        <v>154</v>
      </c>
      <c r="C40" t="s">
        <v>20</v>
      </c>
      <c r="D40" t="s">
        <v>155</v>
      </c>
      <c r="G40" t="s">
        <v>156</v>
      </c>
      <c r="H40" t="s">
        <v>23</v>
      </c>
      <c r="K40" t="s">
        <v>157</v>
      </c>
      <c r="L40" t="s">
        <v>25</v>
      </c>
      <c r="M40" s="1">
        <v>42474</v>
      </c>
      <c r="N40" s="1">
        <v>42489</v>
      </c>
      <c r="O40" t="s">
        <v>37</v>
      </c>
      <c r="Q40" s="1">
        <v>42474</v>
      </c>
      <c r="R40" s="1">
        <v>42482</v>
      </c>
    </row>
    <row r="41" spans="1:18" x14ac:dyDescent="0.25">
      <c r="A41" t="s">
        <v>18</v>
      </c>
      <c r="B41" t="s">
        <v>158</v>
      </c>
      <c r="C41" t="s">
        <v>20</v>
      </c>
      <c r="D41" t="s">
        <v>159</v>
      </c>
      <c r="G41" t="s">
        <v>160</v>
      </c>
      <c r="H41" t="s">
        <v>23</v>
      </c>
      <c r="K41" t="s">
        <v>161</v>
      </c>
    </row>
    <row r="42" spans="1:18" x14ac:dyDescent="0.25">
      <c r="A42" t="s">
        <v>162</v>
      </c>
      <c r="B42" t="s">
        <v>25</v>
      </c>
      <c r="C42" s="1">
        <v>42457</v>
      </c>
      <c r="D42" s="1">
        <v>42483</v>
      </c>
      <c r="E42" t="s">
        <v>37</v>
      </c>
      <c r="G42" s="1">
        <v>42457</v>
      </c>
      <c r="H42" s="1">
        <v>42474</v>
      </c>
    </row>
    <row r="43" spans="1:18" x14ac:dyDescent="0.25">
      <c r="A43" t="s">
        <v>18</v>
      </c>
      <c r="B43" t="s">
        <v>163</v>
      </c>
      <c r="C43" t="s">
        <v>85</v>
      </c>
      <c r="D43" t="s">
        <v>164</v>
      </c>
      <c r="G43" t="s">
        <v>165</v>
      </c>
      <c r="H43" t="s">
        <v>23</v>
      </c>
      <c r="K43" t="s">
        <v>166</v>
      </c>
      <c r="L43" t="s">
        <v>25</v>
      </c>
      <c r="M43" s="1">
        <v>42480</v>
      </c>
      <c r="N43" s="1">
        <v>42480</v>
      </c>
      <c r="O43" t="s">
        <v>37</v>
      </c>
    </row>
    <row r="44" spans="1:18" x14ac:dyDescent="0.25">
      <c r="A44" t="s">
        <v>18</v>
      </c>
      <c r="B44" t="s">
        <v>167</v>
      </c>
      <c r="C44" t="s">
        <v>85</v>
      </c>
      <c r="D44" t="s">
        <v>168</v>
      </c>
      <c r="G44" t="s">
        <v>169</v>
      </c>
      <c r="H44" t="s">
        <v>23</v>
      </c>
      <c r="K44" t="s">
        <v>166</v>
      </c>
      <c r="L44" t="s">
        <v>25</v>
      </c>
      <c r="M44" s="1">
        <v>42480</v>
      </c>
      <c r="N44" s="1">
        <v>42480</v>
      </c>
      <c r="O44" t="s">
        <v>37</v>
      </c>
    </row>
    <row r="45" spans="1:18" x14ac:dyDescent="0.25">
      <c r="A45" t="s">
        <v>18</v>
      </c>
      <c r="B45" t="s">
        <v>170</v>
      </c>
      <c r="C45" t="s">
        <v>85</v>
      </c>
      <c r="D45" t="s">
        <v>171</v>
      </c>
      <c r="G45" t="s">
        <v>172</v>
      </c>
      <c r="H45" t="s">
        <v>23</v>
      </c>
      <c r="K45" t="s">
        <v>166</v>
      </c>
      <c r="L45" t="s">
        <v>25</v>
      </c>
      <c r="M45" s="1">
        <v>42480</v>
      </c>
      <c r="N45" s="1">
        <v>42480</v>
      </c>
      <c r="O45" t="s">
        <v>37</v>
      </c>
    </row>
    <row r="46" spans="1:18" x14ac:dyDescent="0.25">
      <c r="A46" t="s">
        <v>18</v>
      </c>
      <c r="B46" t="s">
        <v>173</v>
      </c>
      <c r="C46" t="s">
        <v>20</v>
      </c>
      <c r="D46" t="s">
        <v>174</v>
      </c>
      <c r="G46" t="s">
        <v>175</v>
      </c>
      <c r="H46" t="s">
        <v>23</v>
      </c>
      <c r="K46" t="s">
        <v>176</v>
      </c>
      <c r="L46" t="s">
        <v>25</v>
      </c>
      <c r="M46" s="1">
        <v>42461</v>
      </c>
      <c r="N46" s="1">
        <v>42478</v>
      </c>
      <c r="O46" t="s">
        <v>37</v>
      </c>
      <c r="Q46" s="1">
        <v>42461</v>
      </c>
      <c r="R46" s="1">
        <v>42471</v>
      </c>
    </row>
    <row r="47" spans="1:18" x14ac:dyDescent="0.25">
      <c r="A47" t="s">
        <v>18</v>
      </c>
      <c r="B47" t="s">
        <v>177</v>
      </c>
      <c r="C47" t="s">
        <v>20</v>
      </c>
      <c r="D47" t="s">
        <v>178</v>
      </c>
      <c r="G47" t="s">
        <v>179</v>
      </c>
      <c r="H47" t="s">
        <v>23</v>
      </c>
      <c r="K47" t="s">
        <v>180</v>
      </c>
      <c r="L47" t="s">
        <v>25</v>
      </c>
      <c r="M47" s="1">
        <v>42452</v>
      </c>
      <c r="N47" s="1">
        <v>42478</v>
      </c>
      <c r="O47" t="s">
        <v>37</v>
      </c>
      <c r="Q47" s="1">
        <v>42452</v>
      </c>
      <c r="R47" s="1">
        <v>42471</v>
      </c>
    </row>
    <row r="48" spans="1:18" x14ac:dyDescent="0.25">
      <c r="A48" t="s">
        <v>18</v>
      </c>
      <c r="B48" t="s">
        <v>181</v>
      </c>
      <c r="C48" t="s">
        <v>20</v>
      </c>
      <c r="D48" t="s">
        <v>182</v>
      </c>
      <c r="G48" t="s">
        <v>183</v>
      </c>
      <c r="H48" t="s">
        <v>23</v>
      </c>
      <c r="K48" t="s">
        <v>184</v>
      </c>
      <c r="L48" t="s">
        <v>25</v>
      </c>
      <c r="M48" s="1">
        <v>42460</v>
      </c>
      <c r="N48" s="1">
        <v>42478</v>
      </c>
      <c r="O48" t="s">
        <v>37</v>
      </c>
      <c r="Q48" s="1">
        <v>42460</v>
      </c>
      <c r="R48" s="1">
        <v>42471</v>
      </c>
    </row>
    <row r="49" spans="1:18" x14ac:dyDescent="0.25">
      <c r="A49" t="s">
        <v>18</v>
      </c>
      <c r="B49" t="s">
        <v>185</v>
      </c>
      <c r="C49" t="s">
        <v>85</v>
      </c>
      <c r="D49" t="s">
        <v>186</v>
      </c>
      <c r="G49" t="s">
        <v>146</v>
      </c>
      <c r="H49" t="s">
        <v>23</v>
      </c>
      <c r="K49" t="s">
        <v>36</v>
      </c>
      <c r="L49" t="s">
        <v>25</v>
      </c>
      <c r="M49" s="1">
        <v>42474</v>
      </c>
      <c r="N49" s="1">
        <v>42474</v>
      </c>
      <c r="O49" t="s">
        <v>26</v>
      </c>
    </row>
    <row r="50" spans="1:18" x14ac:dyDescent="0.25">
      <c r="A50" t="s">
        <v>18</v>
      </c>
      <c r="B50" t="s">
        <v>187</v>
      </c>
      <c r="C50" t="s">
        <v>85</v>
      </c>
      <c r="D50" t="s">
        <v>188</v>
      </c>
      <c r="G50" t="s">
        <v>189</v>
      </c>
      <c r="H50" t="s">
        <v>23</v>
      </c>
      <c r="K50" t="s">
        <v>190</v>
      </c>
      <c r="L50" t="s">
        <v>25</v>
      </c>
      <c r="M50" s="1">
        <v>42472</v>
      </c>
      <c r="N50" s="1">
        <v>42472</v>
      </c>
      <c r="O50" t="s">
        <v>37</v>
      </c>
    </row>
    <row r="51" spans="1:18" x14ac:dyDescent="0.25">
      <c r="A51" t="s">
        <v>18</v>
      </c>
      <c r="B51" t="s">
        <v>191</v>
      </c>
      <c r="C51" t="s">
        <v>85</v>
      </c>
      <c r="D51" t="s">
        <v>192</v>
      </c>
      <c r="G51" t="s">
        <v>193</v>
      </c>
      <c r="H51" t="s">
        <v>23</v>
      </c>
      <c r="K51" t="s">
        <v>194</v>
      </c>
      <c r="L51" t="s">
        <v>25</v>
      </c>
      <c r="M51" s="1">
        <v>42472</v>
      </c>
      <c r="N51" s="1">
        <v>42472</v>
      </c>
      <c r="O51" t="s">
        <v>37</v>
      </c>
    </row>
    <row r="52" spans="1:18" x14ac:dyDescent="0.25">
      <c r="A52" t="s">
        <v>18</v>
      </c>
      <c r="B52" t="s">
        <v>195</v>
      </c>
      <c r="C52" t="s">
        <v>85</v>
      </c>
      <c r="D52" t="s">
        <v>196</v>
      </c>
      <c r="G52" t="s">
        <v>197</v>
      </c>
      <c r="H52" t="s">
        <v>23</v>
      </c>
      <c r="K52" t="s">
        <v>198</v>
      </c>
      <c r="L52" t="s">
        <v>25</v>
      </c>
      <c r="M52" s="1">
        <v>42472</v>
      </c>
      <c r="N52" s="1">
        <v>42472</v>
      </c>
      <c r="O52" t="s">
        <v>37</v>
      </c>
    </row>
    <row r="53" spans="1:18" x14ac:dyDescent="0.25">
      <c r="A53" t="s">
        <v>18</v>
      </c>
      <c r="B53" t="s">
        <v>199</v>
      </c>
      <c r="C53" t="s">
        <v>20</v>
      </c>
      <c r="D53" t="s">
        <v>200</v>
      </c>
      <c r="G53" t="s">
        <v>201</v>
      </c>
      <c r="H53" t="s">
        <v>23</v>
      </c>
      <c r="K53" t="s">
        <v>202</v>
      </c>
      <c r="L53" t="s">
        <v>25</v>
      </c>
      <c r="M53" s="1">
        <v>42446</v>
      </c>
      <c r="N53" s="1">
        <v>42468</v>
      </c>
      <c r="O53" t="s">
        <v>37</v>
      </c>
      <c r="Q53" s="1">
        <v>42446</v>
      </c>
      <c r="R53" s="1">
        <v>42464</v>
      </c>
    </row>
    <row r="54" spans="1:18" x14ac:dyDescent="0.25">
      <c r="A54" t="s">
        <v>18</v>
      </c>
      <c r="B54" t="s">
        <v>203</v>
      </c>
      <c r="C54" t="s">
        <v>85</v>
      </c>
      <c r="D54" t="s">
        <v>204</v>
      </c>
      <c r="G54" t="s">
        <v>205</v>
      </c>
      <c r="H54" t="s">
        <v>23</v>
      </c>
      <c r="K54" t="s">
        <v>206</v>
      </c>
      <c r="L54" t="s">
        <v>25</v>
      </c>
      <c r="M54" s="1">
        <v>42465</v>
      </c>
      <c r="N54" s="1">
        <v>42465</v>
      </c>
      <c r="O54" t="s">
        <v>37</v>
      </c>
    </row>
    <row r="55" spans="1:18" x14ac:dyDescent="0.25">
      <c r="A55" t="s">
        <v>18</v>
      </c>
      <c r="B55" t="s">
        <v>207</v>
      </c>
      <c r="C55" t="s">
        <v>20</v>
      </c>
      <c r="D55" t="s">
        <v>208</v>
      </c>
      <c r="G55" t="s">
        <v>209</v>
      </c>
      <c r="H55" t="s">
        <v>23</v>
      </c>
      <c r="K55" t="s">
        <v>210</v>
      </c>
      <c r="L55" t="s">
        <v>25</v>
      </c>
      <c r="M55" s="1">
        <v>42433</v>
      </c>
      <c r="N55" s="1">
        <v>42450</v>
      </c>
      <c r="O55" t="s">
        <v>37</v>
      </c>
      <c r="Q55" s="1">
        <v>42433</v>
      </c>
      <c r="R55" s="1">
        <v>42443</v>
      </c>
    </row>
    <row r="56" spans="1:18" x14ac:dyDescent="0.25">
      <c r="A56" t="s">
        <v>18</v>
      </c>
      <c r="B56" t="s">
        <v>211</v>
      </c>
      <c r="C56" t="s">
        <v>20</v>
      </c>
      <c r="D56" t="s">
        <v>212</v>
      </c>
      <c r="G56" t="s">
        <v>213</v>
      </c>
      <c r="H56" t="s">
        <v>23</v>
      </c>
      <c r="K56" t="s">
        <v>214</v>
      </c>
      <c r="L56" t="s">
        <v>25</v>
      </c>
      <c r="M56" s="1">
        <v>42418</v>
      </c>
      <c r="N56" s="1">
        <v>42450</v>
      </c>
      <c r="O56" t="s">
        <v>37</v>
      </c>
      <c r="Q56" s="1">
        <v>42418</v>
      </c>
      <c r="R56" s="1">
        <v>42443</v>
      </c>
    </row>
    <row r="57" spans="1:18" x14ac:dyDescent="0.25">
      <c r="A57" t="s">
        <v>18</v>
      </c>
      <c r="B57" t="s">
        <v>215</v>
      </c>
      <c r="C57" t="s">
        <v>20</v>
      </c>
      <c r="D57" t="s">
        <v>216</v>
      </c>
      <c r="G57" t="s">
        <v>217</v>
      </c>
      <c r="H57" t="s">
        <v>23</v>
      </c>
      <c r="K57" t="s">
        <v>218</v>
      </c>
      <c r="L57" t="s">
        <v>25</v>
      </c>
      <c r="M57" s="1">
        <v>42418</v>
      </c>
      <c r="N57" s="1">
        <v>42447</v>
      </c>
      <c r="O57" t="s">
        <v>37</v>
      </c>
      <c r="Q57" s="1">
        <v>42418</v>
      </c>
      <c r="R57" s="1">
        <v>42437</v>
      </c>
    </row>
    <row r="58" spans="1:18" x14ac:dyDescent="0.25">
      <c r="A58" t="s">
        <v>18</v>
      </c>
      <c r="B58" t="s">
        <v>219</v>
      </c>
      <c r="C58" t="s">
        <v>20</v>
      </c>
      <c r="D58" t="s">
        <v>102</v>
      </c>
      <c r="G58" t="s">
        <v>220</v>
      </c>
      <c r="H58" t="s">
        <v>23</v>
      </c>
      <c r="K58" t="s">
        <v>221</v>
      </c>
      <c r="L58" t="s">
        <v>25</v>
      </c>
      <c r="M58" s="1">
        <v>42415</v>
      </c>
      <c r="N58" s="1">
        <v>42434</v>
      </c>
      <c r="O58" t="s">
        <v>37</v>
      </c>
      <c r="Q58" s="1">
        <v>42415</v>
      </c>
      <c r="R58" s="1">
        <v>42425</v>
      </c>
    </row>
    <row r="59" spans="1:18" x14ac:dyDescent="0.25">
      <c r="A59" t="s">
        <v>18</v>
      </c>
      <c r="B59" t="s">
        <v>222</v>
      </c>
      <c r="C59" t="s">
        <v>85</v>
      </c>
      <c r="D59" t="s">
        <v>223</v>
      </c>
      <c r="G59" t="s">
        <v>224</v>
      </c>
      <c r="H59" t="s">
        <v>23</v>
      </c>
      <c r="K59" t="s">
        <v>225</v>
      </c>
      <c r="L59" t="s">
        <v>25</v>
      </c>
      <c r="M59" s="1">
        <v>42433</v>
      </c>
      <c r="N59" s="1">
        <v>42433</v>
      </c>
      <c r="O59" t="s">
        <v>37</v>
      </c>
    </row>
    <row r="60" spans="1:18" x14ac:dyDescent="0.25">
      <c r="A60" t="s">
        <v>18</v>
      </c>
      <c r="B60" t="s">
        <v>226</v>
      </c>
      <c r="C60" t="s">
        <v>85</v>
      </c>
      <c r="D60" t="s">
        <v>227</v>
      </c>
      <c r="G60" t="s">
        <v>228</v>
      </c>
      <c r="H60" t="s">
        <v>23</v>
      </c>
      <c r="K60" t="s">
        <v>225</v>
      </c>
      <c r="L60" t="s">
        <v>25</v>
      </c>
      <c r="M60" s="1">
        <v>42433</v>
      </c>
      <c r="N60" s="1">
        <v>42433</v>
      </c>
      <c r="O60" t="s">
        <v>37</v>
      </c>
    </row>
    <row r="61" spans="1:18" x14ac:dyDescent="0.25">
      <c r="A61" t="s">
        <v>18</v>
      </c>
      <c r="B61" t="s">
        <v>229</v>
      </c>
      <c r="C61" t="s">
        <v>20</v>
      </c>
      <c r="D61" t="s">
        <v>230</v>
      </c>
      <c r="G61" t="s">
        <v>231</v>
      </c>
      <c r="H61" t="s">
        <v>23</v>
      </c>
      <c r="K61" t="s">
        <v>210</v>
      </c>
      <c r="L61" t="s">
        <v>25</v>
      </c>
      <c r="M61" s="1">
        <v>42415</v>
      </c>
      <c r="N61" s="1">
        <v>42430</v>
      </c>
      <c r="O61" t="s">
        <v>37</v>
      </c>
      <c r="Q61" s="1">
        <v>42415</v>
      </c>
      <c r="R61" s="1">
        <v>42424</v>
      </c>
    </row>
    <row r="62" spans="1:18" x14ac:dyDescent="0.25">
      <c r="A62" t="s">
        <v>18</v>
      </c>
      <c r="B62" t="s">
        <v>232</v>
      </c>
      <c r="C62" t="s">
        <v>20</v>
      </c>
      <c r="D62" t="s">
        <v>233</v>
      </c>
      <c r="G62" t="s">
        <v>234</v>
      </c>
      <c r="H62" t="s">
        <v>23</v>
      </c>
      <c r="K62" t="s">
        <v>235</v>
      </c>
      <c r="L62" t="s">
        <v>25</v>
      </c>
      <c r="M62" s="1">
        <v>42388</v>
      </c>
      <c r="N62" s="1">
        <v>42417</v>
      </c>
      <c r="O62" t="s">
        <v>37</v>
      </c>
      <c r="Q62" s="1">
        <v>42388</v>
      </c>
      <c r="R62" s="1">
        <v>42405</v>
      </c>
    </row>
    <row r="63" spans="1:18" x14ac:dyDescent="0.25">
      <c r="A63" t="s">
        <v>18</v>
      </c>
      <c r="B63" t="s">
        <v>236</v>
      </c>
      <c r="C63" t="s">
        <v>20</v>
      </c>
      <c r="D63" t="s">
        <v>237</v>
      </c>
      <c r="G63" t="s">
        <v>238</v>
      </c>
      <c r="H63" t="s">
        <v>23</v>
      </c>
      <c r="K63" t="s">
        <v>239</v>
      </c>
      <c r="L63" t="s">
        <v>25</v>
      </c>
      <c r="M63" s="1">
        <v>42384</v>
      </c>
      <c r="N63" s="1">
        <v>42412</v>
      </c>
      <c r="O63" t="s">
        <v>37</v>
      </c>
      <c r="Q63" s="1">
        <v>42384</v>
      </c>
      <c r="R63" s="1">
        <v>42403</v>
      </c>
    </row>
    <row r="64" spans="1:18" x14ac:dyDescent="0.25">
      <c r="A64" t="s">
        <v>18</v>
      </c>
      <c r="B64" t="s">
        <v>240</v>
      </c>
      <c r="C64" t="s">
        <v>20</v>
      </c>
      <c r="D64" t="s">
        <v>241</v>
      </c>
      <c r="G64" t="s">
        <v>242</v>
      </c>
      <c r="H64" t="s">
        <v>23</v>
      </c>
      <c r="J64" t="s">
        <v>243</v>
      </c>
      <c r="L64" t="s">
        <v>25</v>
      </c>
      <c r="M64" s="1">
        <v>42300</v>
      </c>
      <c r="N64" s="1">
        <v>42320</v>
      </c>
      <c r="O64" t="s">
        <v>26</v>
      </c>
      <c r="Q64" s="1">
        <v>42300</v>
      </c>
      <c r="R64" s="1">
        <v>42320</v>
      </c>
    </row>
    <row r="65" spans="1:18" x14ac:dyDescent="0.25">
      <c r="A65" t="s">
        <v>18</v>
      </c>
      <c r="B65" t="s">
        <v>244</v>
      </c>
      <c r="C65" t="s">
        <v>20</v>
      </c>
      <c r="D65" t="s">
        <v>102</v>
      </c>
      <c r="G65" t="s">
        <v>245</v>
      </c>
      <c r="H65" t="s">
        <v>23</v>
      </c>
      <c r="J65" t="s">
        <v>246</v>
      </c>
      <c r="L65" t="s">
        <v>25</v>
      </c>
      <c r="M65" s="1">
        <v>42303</v>
      </c>
      <c r="N65" s="1">
        <v>42314</v>
      </c>
      <c r="O65" t="s">
        <v>26</v>
      </c>
      <c r="Q65" s="1">
        <v>42303</v>
      </c>
      <c r="R65" s="1">
        <v>42314</v>
      </c>
    </row>
    <row r="66" spans="1:18" x14ac:dyDescent="0.25">
      <c r="A66" t="s">
        <v>18</v>
      </c>
      <c r="B66" t="s">
        <v>247</v>
      </c>
      <c r="C66" t="s">
        <v>85</v>
      </c>
      <c r="D66" t="s">
        <v>248</v>
      </c>
      <c r="G66" t="s">
        <v>249</v>
      </c>
      <c r="H66" t="s">
        <v>23</v>
      </c>
      <c r="J66" t="s">
        <v>250</v>
      </c>
      <c r="L66" t="s">
        <v>25</v>
      </c>
      <c r="M66" s="1">
        <v>42308</v>
      </c>
      <c r="N66" s="1">
        <v>42308</v>
      </c>
      <c r="O66" t="s">
        <v>37</v>
      </c>
    </row>
    <row r="67" spans="1:18" x14ac:dyDescent="0.25">
      <c r="A67" t="s">
        <v>18</v>
      </c>
      <c r="B67" t="s">
        <v>251</v>
      </c>
      <c r="C67" t="s">
        <v>85</v>
      </c>
      <c r="D67" t="s">
        <v>252</v>
      </c>
      <c r="G67" t="s">
        <v>253</v>
      </c>
      <c r="H67" t="s">
        <v>23</v>
      </c>
      <c r="J67" t="s">
        <v>254</v>
      </c>
      <c r="L67" t="s">
        <v>25</v>
      </c>
      <c r="M67" s="1">
        <v>42306</v>
      </c>
      <c r="N67" s="1">
        <v>42306</v>
      </c>
      <c r="O67" t="s">
        <v>37</v>
      </c>
    </row>
    <row r="68" spans="1:18" x14ac:dyDescent="0.25">
      <c r="A68" t="s">
        <v>18</v>
      </c>
      <c r="B68" t="s">
        <v>255</v>
      </c>
      <c r="C68" t="s">
        <v>85</v>
      </c>
      <c r="D68" t="s">
        <v>256</v>
      </c>
      <c r="G68" t="s">
        <v>257</v>
      </c>
      <c r="H68" t="s">
        <v>23</v>
      </c>
      <c r="J68" t="s">
        <v>258</v>
      </c>
      <c r="L68" t="s">
        <v>25</v>
      </c>
      <c r="M68" s="1">
        <v>42306</v>
      </c>
      <c r="N68" s="1">
        <v>42306</v>
      </c>
      <c r="O68" t="s">
        <v>37</v>
      </c>
    </row>
    <row r="69" spans="1:18" x14ac:dyDescent="0.25">
      <c r="A69" t="s">
        <v>18</v>
      </c>
      <c r="B69" t="s">
        <v>259</v>
      </c>
      <c r="C69" t="s">
        <v>20</v>
      </c>
      <c r="D69" t="s">
        <v>126</v>
      </c>
      <c r="G69" t="s">
        <v>260</v>
      </c>
      <c r="H69" t="s">
        <v>23</v>
      </c>
      <c r="J69" t="s">
        <v>261</v>
      </c>
      <c r="L69" t="s">
        <v>25</v>
      </c>
      <c r="M69" s="1">
        <v>42279</v>
      </c>
      <c r="N69" s="1">
        <v>42299</v>
      </c>
      <c r="O69" t="s">
        <v>26</v>
      </c>
      <c r="Q69" s="1">
        <v>42279</v>
      </c>
      <c r="R69" s="1">
        <v>42299</v>
      </c>
    </row>
    <row r="70" spans="1:18" x14ac:dyDescent="0.25">
      <c r="A70" t="s">
        <v>18</v>
      </c>
      <c r="B70" t="s">
        <v>262</v>
      </c>
      <c r="C70" t="s">
        <v>20</v>
      </c>
      <c r="D70" t="s">
        <v>237</v>
      </c>
      <c r="G70" t="s">
        <v>263</v>
      </c>
      <c r="H70" t="s">
        <v>23</v>
      </c>
      <c r="J70" t="s">
        <v>264</v>
      </c>
      <c r="L70" t="s">
        <v>25</v>
      </c>
      <c r="M70" s="1">
        <v>42278</v>
      </c>
      <c r="N70" s="1">
        <v>42296</v>
      </c>
      <c r="O70" t="s">
        <v>26</v>
      </c>
      <c r="Q70" s="1">
        <v>42278</v>
      </c>
      <c r="R70" s="1">
        <v>42296</v>
      </c>
    </row>
    <row r="71" spans="1:18" x14ac:dyDescent="0.25">
      <c r="A71" t="s">
        <v>18</v>
      </c>
      <c r="B71" t="s">
        <v>265</v>
      </c>
      <c r="C71" t="s">
        <v>20</v>
      </c>
      <c r="D71" t="s">
        <v>266</v>
      </c>
      <c r="G71" t="s">
        <v>267</v>
      </c>
      <c r="H71" t="s">
        <v>23</v>
      </c>
      <c r="J71" t="s">
        <v>268</v>
      </c>
      <c r="L71" t="s">
        <v>25</v>
      </c>
      <c r="M71" s="1">
        <v>42278</v>
      </c>
      <c r="N71" s="1">
        <v>42289</v>
      </c>
      <c r="O71" t="s">
        <v>26</v>
      </c>
      <c r="Q71" s="1">
        <v>42278</v>
      </c>
      <c r="R71" s="1">
        <v>42289</v>
      </c>
    </row>
    <row r="72" spans="1:18" x14ac:dyDescent="0.25">
      <c r="A72" t="s">
        <v>18</v>
      </c>
      <c r="B72" t="s">
        <v>269</v>
      </c>
      <c r="C72" t="s">
        <v>20</v>
      </c>
      <c r="D72" t="s">
        <v>61</v>
      </c>
      <c r="G72" t="s">
        <v>270</v>
      </c>
      <c r="H72" t="s">
        <v>23</v>
      </c>
      <c r="J72" t="s">
        <v>271</v>
      </c>
      <c r="L72" t="s">
        <v>25</v>
      </c>
      <c r="M72" s="1">
        <v>42275</v>
      </c>
      <c r="N72" s="1">
        <v>42289</v>
      </c>
      <c r="O72" t="s">
        <v>26</v>
      </c>
      <c r="Q72" s="1">
        <v>42275</v>
      </c>
      <c r="R72" s="1">
        <v>42289</v>
      </c>
    </row>
    <row r="73" spans="1:18" x14ac:dyDescent="0.25">
      <c r="A73" t="s">
        <v>18</v>
      </c>
      <c r="B73" t="s">
        <v>272</v>
      </c>
      <c r="C73" t="s">
        <v>20</v>
      </c>
      <c r="D73" t="s">
        <v>273</v>
      </c>
      <c r="G73" t="s">
        <v>274</v>
      </c>
      <c r="H73" t="s">
        <v>23</v>
      </c>
      <c r="J73" t="s">
        <v>275</v>
      </c>
      <c r="L73" t="s">
        <v>25</v>
      </c>
      <c r="M73" s="1">
        <v>42270</v>
      </c>
      <c r="N73" s="1">
        <v>42282</v>
      </c>
      <c r="O73" t="s">
        <v>26</v>
      </c>
      <c r="Q73" s="1">
        <v>42270</v>
      </c>
      <c r="R73" s="1">
        <v>42282</v>
      </c>
    </row>
    <row r="74" spans="1:18" x14ac:dyDescent="0.25">
      <c r="A74" t="s">
        <v>18</v>
      </c>
      <c r="B74" t="s">
        <v>276</v>
      </c>
      <c r="C74" t="s">
        <v>20</v>
      </c>
      <c r="D74" t="s">
        <v>277</v>
      </c>
      <c r="G74" t="s">
        <v>278</v>
      </c>
      <c r="H74" t="s">
        <v>23</v>
      </c>
      <c r="J74" t="s">
        <v>279</v>
      </c>
      <c r="L74" t="s">
        <v>25</v>
      </c>
      <c r="M74" s="1">
        <v>42257</v>
      </c>
      <c r="N74" s="1">
        <v>42269</v>
      </c>
      <c r="O74" t="s">
        <v>26</v>
      </c>
      <c r="P74" t="s">
        <v>27</v>
      </c>
      <c r="Q74" s="1">
        <v>42257</v>
      </c>
      <c r="R74" s="1">
        <v>42268</v>
      </c>
    </row>
    <row r="75" spans="1:18" x14ac:dyDescent="0.25">
      <c r="A75" t="s">
        <v>18</v>
      </c>
      <c r="B75" t="s">
        <v>280</v>
      </c>
      <c r="C75" t="s">
        <v>20</v>
      </c>
      <c r="D75" t="s">
        <v>281</v>
      </c>
      <c r="G75" t="s">
        <v>282</v>
      </c>
      <c r="H75" t="s">
        <v>23</v>
      </c>
      <c r="J75" t="s">
        <v>283</v>
      </c>
      <c r="L75" t="s">
        <v>25</v>
      </c>
      <c r="M75" s="1">
        <v>42248</v>
      </c>
      <c r="N75" s="1">
        <v>42261</v>
      </c>
      <c r="O75" t="s">
        <v>26</v>
      </c>
      <c r="Q75" s="1">
        <v>42248</v>
      </c>
      <c r="R75" s="1">
        <v>42261</v>
      </c>
    </row>
    <row r="76" spans="1:18" x14ac:dyDescent="0.25">
      <c r="A76" t="s">
        <v>18</v>
      </c>
      <c r="B76" t="s">
        <v>284</v>
      </c>
      <c r="C76" t="s">
        <v>20</v>
      </c>
      <c r="D76" t="s">
        <v>285</v>
      </c>
      <c r="G76" t="s">
        <v>286</v>
      </c>
      <c r="H76" t="s">
        <v>23</v>
      </c>
      <c r="J76" t="s">
        <v>287</v>
      </c>
      <c r="L76" t="s">
        <v>25</v>
      </c>
      <c r="M76" s="1">
        <v>42240</v>
      </c>
      <c r="N76" s="1">
        <v>42250</v>
      </c>
      <c r="O76" t="s">
        <v>26</v>
      </c>
      <c r="Q76" s="1">
        <v>42240</v>
      </c>
      <c r="R76" s="1">
        <v>42250</v>
      </c>
    </row>
    <row r="77" spans="1:18" x14ac:dyDescent="0.25">
      <c r="A77" t="s">
        <v>18</v>
      </c>
      <c r="B77" t="s">
        <v>288</v>
      </c>
      <c r="C77" t="s">
        <v>20</v>
      </c>
      <c r="D77" t="s">
        <v>289</v>
      </c>
      <c r="G77" t="s">
        <v>290</v>
      </c>
      <c r="H77" t="s">
        <v>23</v>
      </c>
      <c r="J77" t="s">
        <v>291</v>
      </c>
      <c r="L77" t="s">
        <v>25</v>
      </c>
      <c r="M77" s="1">
        <v>42230</v>
      </c>
      <c r="N77" s="1">
        <v>42247</v>
      </c>
      <c r="O77" t="s">
        <v>26</v>
      </c>
      <c r="Q77" s="1">
        <v>42230</v>
      </c>
      <c r="R77" s="1">
        <v>42247</v>
      </c>
    </row>
    <row r="78" spans="1:18" x14ac:dyDescent="0.25">
      <c r="A78" t="s">
        <v>18</v>
      </c>
      <c r="B78" t="s">
        <v>292</v>
      </c>
      <c r="C78" t="s">
        <v>20</v>
      </c>
      <c r="D78" t="s">
        <v>293</v>
      </c>
      <c r="G78" t="s">
        <v>294</v>
      </c>
      <c r="H78" t="s">
        <v>23</v>
      </c>
      <c r="J78" t="s">
        <v>295</v>
      </c>
      <c r="L78" t="s">
        <v>25</v>
      </c>
      <c r="M78" s="1">
        <v>42223</v>
      </c>
      <c r="N78" s="1">
        <v>42235</v>
      </c>
      <c r="O78" t="s">
        <v>26</v>
      </c>
      <c r="Q78" s="1">
        <v>42223</v>
      </c>
      <c r="R78" s="1">
        <v>42235</v>
      </c>
    </row>
    <row r="79" spans="1:18" x14ac:dyDescent="0.25">
      <c r="A79" t="s">
        <v>18</v>
      </c>
      <c r="B79" t="s">
        <v>296</v>
      </c>
      <c r="C79" t="s">
        <v>20</v>
      </c>
      <c r="D79" t="s">
        <v>297</v>
      </c>
      <c r="G79" t="s">
        <v>298</v>
      </c>
      <c r="H79" t="s">
        <v>23</v>
      </c>
      <c r="J79" t="s">
        <v>299</v>
      </c>
      <c r="L79" t="s">
        <v>25</v>
      </c>
      <c r="M79" s="1">
        <v>42221</v>
      </c>
      <c r="N79" s="1">
        <v>42233</v>
      </c>
      <c r="O79" t="s">
        <v>26</v>
      </c>
      <c r="Q79" s="1">
        <v>42221</v>
      </c>
      <c r="R79" s="1">
        <v>42233</v>
      </c>
    </row>
    <row r="80" spans="1:18" x14ac:dyDescent="0.25">
      <c r="A80" t="s">
        <v>18</v>
      </c>
      <c r="B80" t="s">
        <v>300</v>
      </c>
      <c r="C80" t="s">
        <v>20</v>
      </c>
      <c r="D80" t="s">
        <v>301</v>
      </c>
      <c r="G80" t="s">
        <v>302</v>
      </c>
      <c r="H80" t="s">
        <v>23</v>
      </c>
      <c r="J80" t="s">
        <v>261</v>
      </c>
      <c r="L80" t="s">
        <v>25</v>
      </c>
      <c r="M80" s="1">
        <v>42215</v>
      </c>
      <c r="N80" s="1">
        <v>42233</v>
      </c>
      <c r="O80" t="s">
        <v>26</v>
      </c>
      <c r="Q80" s="1">
        <v>42215</v>
      </c>
      <c r="R80" s="1">
        <v>42233</v>
      </c>
    </row>
    <row r="81" spans="1:18" x14ac:dyDescent="0.25">
      <c r="A81" t="s">
        <v>18</v>
      </c>
      <c r="B81" t="s">
        <v>303</v>
      </c>
      <c r="C81" t="s">
        <v>20</v>
      </c>
      <c r="D81" t="s">
        <v>304</v>
      </c>
      <c r="G81" t="s">
        <v>305</v>
      </c>
      <c r="H81" t="s">
        <v>23</v>
      </c>
      <c r="J81" t="s">
        <v>306</v>
      </c>
      <c r="L81" t="s">
        <v>25</v>
      </c>
      <c r="M81" s="1">
        <v>42216</v>
      </c>
      <c r="N81" s="1">
        <v>42228</v>
      </c>
      <c r="O81" t="s">
        <v>26</v>
      </c>
      <c r="Q81" s="1">
        <v>42216</v>
      </c>
      <c r="R81" s="1">
        <v>42228</v>
      </c>
    </row>
    <row r="82" spans="1:18" x14ac:dyDescent="0.25">
      <c r="A82" t="s">
        <v>18</v>
      </c>
      <c r="B82" t="s">
        <v>307</v>
      </c>
      <c r="C82" t="s">
        <v>20</v>
      </c>
      <c r="D82" t="s">
        <v>61</v>
      </c>
      <c r="G82" t="s">
        <v>308</v>
      </c>
      <c r="H82" t="s">
        <v>23</v>
      </c>
      <c r="J82" t="s">
        <v>271</v>
      </c>
      <c r="L82" t="s">
        <v>25</v>
      </c>
      <c r="M82" s="1">
        <v>42213</v>
      </c>
      <c r="N82" s="1">
        <v>42226</v>
      </c>
      <c r="O82" t="s">
        <v>26</v>
      </c>
      <c r="Q82" s="1">
        <v>42213</v>
      </c>
      <c r="R82" s="1">
        <v>42226</v>
      </c>
    </row>
    <row r="83" spans="1:18" x14ac:dyDescent="0.25">
      <c r="A83" t="s">
        <v>18</v>
      </c>
      <c r="B83" t="s">
        <v>309</v>
      </c>
      <c r="C83" t="s">
        <v>20</v>
      </c>
      <c r="D83" t="s">
        <v>208</v>
      </c>
      <c r="G83" t="s">
        <v>310</v>
      </c>
      <c r="H83" t="s">
        <v>23</v>
      </c>
      <c r="J83" t="s">
        <v>311</v>
      </c>
      <c r="L83" t="s">
        <v>25</v>
      </c>
      <c r="M83" s="1">
        <v>42208</v>
      </c>
      <c r="N83" s="1">
        <v>42226</v>
      </c>
      <c r="O83" t="s">
        <v>26</v>
      </c>
      <c r="Q83" s="1">
        <v>42208</v>
      </c>
      <c r="R83" s="1">
        <v>42226</v>
      </c>
    </row>
    <row r="84" spans="1:18" x14ac:dyDescent="0.25">
      <c r="A84" t="s">
        <v>18</v>
      </c>
      <c r="B84" t="s">
        <v>312</v>
      </c>
      <c r="C84" t="s">
        <v>20</v>
      </c>
      <c r="D84" t="s">
        <v>313</v>
      </c>
      <c r="G84" t="s">
        <v>314</v>
      </c>
      <c r="H84" t="s">
        <v>23</v>
      </c>
      <c r="J84" t="s">
        <v>315</v>
      </c>
      <c r="L84" t="s">
        <v>25</v>
      </c>
      <c r="M84" s="1">
        <v>42213</v>
      </c>
      <c r="N84" s="1">
        <v>42223</v>
      </c>
      <c r="O84" t="s">
        <v>26</v>
      </c>
      <c r="Q84" s="1">
        <v>42213</v>
      </c>
      <c r="R84" s="1">
        <v>42223</v>
      </c>
    </row>
    <row r="85" spans="1:18" x14ac:dyDescent="0.25">
      <c r="A85" t="s">
        <v>18</v>
      </c>
      <c r="B85" t="s">
        <v>316</v>
      </c>
      <c r="C85" t="s">
        <v>20</v>
      </c>
      <c r="D85" t="s">
        <v>317</v>
      </c>
      <c r="G85" t="s">
        <v>318</v>
      </c>
      <c r="H85" t="s">
        <v>23</v>
      </c>
      <c r="J85" t="s">
        <v>319</v>
      </c>
      <c r="L85" t="s">
        <v>25</v>
      </c>
      <c r="M85" s="1">
        <v>42206</v>
      </c>
      <c r="N85" s="1">
        <v>42221</v>
      </c>
      <c r="O85" t="s">
        <v>26</v>
      </c>
      <c r="Q85" s="1">
        <v>42206</v>
      </c>
      <c r="R85" s="1">
        <v>42221</v>
      </c>
    </row>
    <row r="86" spans="1:18" x14ac:dyDescent="0.25">
      <c r="A86" t="s">
        <v>18</v>
      </c>
      <c r="B86" t="s">
        <v>320</v>
      </c>
      <c r="C86" t="s">
        <v>20</v>
      </c>
      <c r="D86" t="s">
        <v>321</v>
      </c>
      <c r="G86" t="s">
        <v>322</v>
      </c>
      <c r="H86" t="s">
        <v>23</v>
      </c>
      <c r="J86" t="s">
        <v>323</v>
      </c>
      <c r="L86" t="s">
        <v>25</v>
      </c>
      <c r="M86" s="1">
        <v>42209</v>
      </c>
      <c r="N86" s="1">
        <v>42220</v>
      </c>
      <c r="O86" t="s">
        <v>26</v>
      </c>
      <c r="Q86" s="1">
        <v>42209</v>
      </c>
      <c r="R86" s="1">
        <v>42220</v>
      </c>
    </row>
    <row r="87" spans="1:18" x14ac:dyDescent="0.25">
      <c r="A87" t="s">
        <v>18</v>
      </c>
      <c r="B87" t="s">
        <v>324</v>
      </c>
      <c r="C87" t="s">
        <v>20</v>
      </c>
      <c r="D87" t="s">
        <v>325</v>
      </c>
      <c r="G87" t="s">
        <v>326</v>
      </c>
      <c r="H87" t="s">
        <v>23</v>
      </c>
      <c r="J87" t="s">
        <v>327</v>
      </c>
      <c r="L87" t="s">
        <v>25</v>
      </c>
      <c r="M87" s="1">
        <v>42201</v>
      </c>
      <c r="N87" s="1">
        <v>42220</v>
      </c>
      <c r="O87" t="s">
        <v>26</v>
      </c>
      <c r="Q87" s="1">
        <v>42201</v>
      </c>
      <c r="R87" s="1">
        <v>42219</v>
      </c>
    </row>
    <row r="88" spans="1:18" x14ac:dyDescent="0.25">
      <c r="A88" t="s">
        <v>18</v>
      </c>
      <c r="B88" t="s">
        <v>328</v>
      </c>
      <c r="C88" t="s">
        <v>20</v>
      </c>
      <c r="D88" t="s">
        <v>102</v>
      </c>
      <c r="G88" t="s">
        <v>329</v>
      </c>
      <c r="H88" t="s">
        <v>23</v>
      </c>
      <c r="J88" t="s">
        <v>246</v>
      </c>
      <c r="L88" t="s">
        <v>25</v>
      </c>
      <c r="M88" s="1">
        <v>42202</v>
      </c>
      <c r="N88" s="1">
        <v>42214</v>
      </c>
      <c r="O88" t="s">
        <v>26</v>
      </c>
      <c r="Q88" s="1">
        <v>42202</v>
      </c>
      <c r="R88" s="1">
        <v>42214</v>
      </c>
    </row>
    <row r="89" spans="1:18" x14ac:dyDescent="0.25">
      <c r="A89" t="s">
        <v>18</v>
      </c>
      <c r="B89" t="s">
        <v>330</v>
      </c>
      <c r="C89" t="s">
        <v>85</v>
      </c>
      <c r="D89" t="s">
        <v>331</v>
      </c>
      <c r="G89" t="s">
        <v>332</v>
      </c>
      <c r="H89" t="s">
        <v>23</v>
      </c>
      <c r="J89" t="s">
        <v>333</v>
      </c>
      <c r="L89" t="s">
        <v>25</v>
      </c>
      <c r="M89" s="1">
        <v>42212</v>
      </c>
      <c r="N89" s="1">
        <v>42212</v>
      </c>
      <c r="O89" t="s">
        <v>37</v>
      </c>
    </row>
    <row r="90" spans="1:18" x14ac:dyDescent="0.25">
      <c r="A90" t="s">
        <v>18</v>
      </c>
      <c r="B90" t="s">
        <v>334</v>
      </c>
      <c r="C90" t="s">
        <v>20</v>
      </c>
      <c r="D90" t="s">
        <v>129</v>
      </c>
      <c r="G90" t="s">
        <v>335</v>
      </c>
      <c r="H90" t="s">
        <v>23</v>
      </c>
      <c r="J90" t="s">
        <v>336</v>
      </c>
      <c r="L90" t="s">
        <v>25</v>
      </c>
      <c r="M90" s="1">
        <v>42199</v>
      </c>
      <c r="N90" s="1">
        <v>42210</v>
      </c>
      <c r="O90" t="s">
        <v>26</v>
      </c>
      <c r="Q90" s="1">
        <v>42199</v>
      </c>
      <c r="R90" s="1">
        <v>42209</v>
      </c>
    </row>
    <row r="91" spans="1:18" x14ac:dyDescent="0.25">
      <c r="A91" t="s">
        <v>18</v>
      </c>
      <c r="B91" t="s">
        <v>337</v>
      </c>
      <c r="C91" t="s">
        <v>20</v>
      </c>
      <c r="D91" t="s">
        <v>338</v>
      </c>
      <c r="G91" t="s">
        <v>339</v>
      </c>
      <c r="H91" t="s">
        <v>23</v>
      </c>
      <c r="J91" t="s">
        <v>340</v>
      </c>
      <c r="L91" t="s">
        <v>25</v>
      </c>
      <c r="M91" s="1">
        <v>42195</v>
      </c>
      <c r="N91" s="1">
        <v>42206</v>
      </c>
      <c r="O91" t="s">
        <v>26</v>
      </c>
      <c r="Q91" s="1">
        <v>42195</v>
      </c>
      <c r="R91" s="1">
        <v>42206</v>
      </c>
    </row>
    <row r="92" spans="1:18" x14ac:dyDescent="0.25">
      <c r="A92" t="s">
        <v>18</v>
      </c>
      <c r="B92" t="s">
        <v>341</v>
      </c>
      <c r="C92" t="s">
        <v>20</v>
      </c>
      <c r="D92" t="s">
        <v>342</v>
      </c>
      <c r="G92" t="s">
        <v>343</v>
      </c>
      <c r="H92" t="s">
        <v>23</v>
      </c>
      <c r="J92" t="s">
        <v>344</v>
      </c>
      <c r="L92" t="s">
        <v>25</v>
      </c>
      <c r="M92" s="1">
        <v>42188</v>
      </c>
      <c r="N92" s="1">
        <v>42200</v>
      </c>
      <c r="O92" t="s">
        <v>26</v>
      </c>
      <c r="Q92" s="1">
        <v>42188</v>
      </c>
      <c r="R92" s="1">
        <v>42200</v>
      </c>
    </row>
    <row r="93" spans="1:18" x14ac:dyDescent="0.25">
      <c r="A93" t="s">
        <v>18</v>
      </c>
      <c r="B93" t="s">
        <v>345</v>
      </c>
      <c r="C93" t="s">
        <v>20</v>
      </c>
      <c r="D93" t="s">
        <v>346</v>
      </c>
      <c r="G93" t="s">
        <v>347</v>
      </c>
      <c r="H93" t="s">
        <v>23</v>
      </c>
      <c r="J93" t="s">
        <v>348</v>
      </c>
      <c r="L93" t="s">
        <v>25</v>
      </c>
      <c r="M93" s="1">
        <v>42185</v>
      </c>
      <c r="N93" s="1">
        <v>42198</v>
      </c>
      <c r="O93" t="s">
        <v>26</v>
      </c>
      <c r="Q93" s="1">
        <v>42185</v>
      </c>
      <c r="R93" s="1">
        <v>42198</v>
      </c>
    </row>
    <row r="94" spans="1:18" x14ac:dyDescent="0.25">
      <c r="A94" t="s">
        <v>18</v>
      </c>
      <c r="B94" t="s">
        <v>349</v>
      </c>
      <c r="C94" t="s">
        <v>85</v>
      </c>
      <c r="D94" t="s">
        <v>350</v>
      </c>
      <c r="G94" t="s">
        <v>351</v>
      </c>
      <c r="H94" t="s">
        <v>23</v>
      </c>
      <c r="J94" t="s">
        <v>352</v>
      </c>
      <c r="L94" t="s">
        <v>25</v>
      </c>
      <c r="M94" s="1">
        <v>42195</v>
      </c>
      <c r="N94" s="1">
        <v>42195</v>
      </c>
      <c r="O94" t="s">
        <v>37</v>
      </c>
    </row>
    <row r="95" spans="1:18" x14ac:dyDescent="0.25">
      <c r="A95" t="s">
        <v>18</v>
      </c>
      <c r="B95" t="s">
        <v>353</v>
      </c>
      <c r="C95" t="s">
        <v>20</v>
      </c>
      <c r="D95" t="s">
        <v>354</v>
      </c>
      <c r="G95" t="s">
        <v>355</v>
      </c>
      <c r="H95" t="s">
        <v>23</v>
      </c>
      <c r="J95" t="s">
        <v>356</v>
      </c>
      <c r="L95" t="s">
        <v>25</v>
      </c>
      <c r="M95" s="1">
        <v>42180</v>
      </c>
      <c r="N95" s="1">
        <v>42194</v>
      </c>
      <c r="O95" t="s">
        <v>26</v>
      </c>
      <c r="Q95" s="1">
        <v>42180</v>
      </c>
      <c r="R95" s="1">
        <v>42193</v>
      </c>
    </row>
    <row r="96" spans="1:18" x14ac:dyDescent="0.25">
      <c r="A96" t="s">
        <v>18</v>
      </c>
      <c r="B96" t="s">
        <v>357</v>
      </c>
      <c r="C96" t="s">
        <v>20</v>
      </c>
      <c r="D96" t="s">
        <v>358</v>
      </c>
      <c r="G96" t="s">
        <v>359</v>
      </c>
      <c r="H96" t="s">
        <v>23</v>
      </c>
      <c r="J96" t="s">
        <v>360</v>
      </c>
      <c r="L96" t="s">
        <v>25</v>
      </c>
      <c r="M96" s="1">
        <v>42178</v>
      </c>
      <c r="N96" s="1">
        <v>42192</v>
      </c>
      <c r="O96" t="s">
        <v>26</v>
      </c>
      <c r="Q96" s="1">
        <v>42178</v>
      </c>
      <c r="R96" s="1">
        <v>42191</v>
      </c>
    </row>
    <row r="97" spans="1:18" x14ac:dyDescent="0.25">
      <c r="A97" t="s">
        <v>18</v>
      </c>
      <c r="B97" t="s">
        <v>361</v>
      </c>
      <c r="C97" t="s">
        <v>85</v>
      </c>
      <c r="D97" t="s">
        <v>362</v>
      </c>
      <c r="G97" t="s">
        <v>363</v>
      </c>
      <c r="H97" t="s">
        <v>23</v>
      </c>
      <c r="J97" t="s">
        <v>364</v>
      </c>
      <c r="L97" t="s">
        <v>25</v>
      </c>
      <c r="M97" s="1">
        <v>42185</v>
      </c>
      <c r="N97" s="1">
        <v>42185</v>
      </c>
      <c r="O97" t="s">
        <v>37</v>
      </c>
    </row>
    <row r="98" spans="1:18" x14ac:dyDescent="0.25">
      <c r="A98" t="s">
        <v>18</v>
      </c>
      <c r="B98" t="s">
        <v>365</v>
      </c>
      <c r="C98" t="s">
        <v>20</v>
      </c>
      <c r="D98" t="s">
        <v>366</v>
      </c>
      <c r="G98" t="s">
        <v>367</v>
      </c>
      <c r="H98" t="s">
        <v>23</v>
      </c>
      <c r="J98" t="s">
        <v>368</v>
      </c>
      <c r="L98" t="s">
        <v>25</v>
      </c>
      <c r="M98" s="1">
        <v>42165</v>
      </c>
      <c r="N98" s="1">
        <v>42181</v>
      </c>
      <c r="O98" t="s">
        <v>26</v>
      </c>
      <c r="Q98" s="1">
        <v>42165</v>
      </c>
      <c r="R98" s="1">
        <v>42181</v>
      </c>
    </row>
    <row r="99" spans="1:18" x14ac:dyDescent="0.25">
      <c r="A99" t="s">
        <v>18</v>
      </c>
      <c r="B99" t="s">
        <v>369</v>
      </c>
      <c r="C99" t="s">
        <v>20</v>
      </c>
      <c r="D99" t="s">
        <v>370</v>
      </c>
      <c r="G99" t="s">
        <v>371</v>
      </c>
      <c r="H99" t="s">
        <v>23</v>
      </c>
      <c r="J99" t="s">
        <v>372</v>
      </c>
      <c r="L99" t="s">
        <v>25</v>
      </c>
      <c r="M99" s="1">
        <v>42163</v>
      </c>
      <c r="N99" s="1">
        <v>42180</v>
      </c>
      <c r="O99" t="s">
        <v>26</v>
      </c>
      <c r="Q99" s="1">
        <v>42163</v>
      </c>
      <c r="R99" s="1">
        <v>42179</v>
      </c>
    </row>
    <row r="100" spans="1:18" x14ac:dyDescent="0.25">
      <c r="A100" t="s">
        <v>18</v>
      </c>
      <c r="B100" t="s">
        <v>373</v>
      </c>
      <c r="C100" t="s">
        <v>20</v>
      </c>
      <c r="D100" t="s">
        <v>374</v>
      </c>
      <c r="G100" t="s">
        <v>375</v>
      </c>
      <c r="H100" t="s">
        <v>23</v>
      </c>
      <c r="J100" t="s">
        <v>376</v>
      </c>
      <c r="L100" t="s">
        <v>25</v>
      </c>
      <c r="M100" s="1">
        <v>42156</v>
      </c>
      <c r="N100" s="1">
        <v>42165</v>
      </c>
      <c r="O100" t="s">
        <v>26</v>
      </c>
      <c r="Q100" s="1">
        <v>42156</v>
      </c>
      <c r="R100" s="1">
        <v>42165</v>
      </c>
    </row>
    <row r="101" spans="1:18" x14ac:dyDescent="0.25">
      <c r="A101" t="s">
        <v>18</v>
      </c>
      <c r="B101" t="s">
        <v>377</v>
      </c>
      <c r="C101" t="s">
        <v>20</v>
      </c>
      <c r="D101" t="s">
        <v>378</v>
      </c>
      <c r="G101" t="s">
        <v>379</v>
      </c>
      <c r="H101" t="s">
        <v>23</v>
      </c>
      <c r="J101" t="s">
        <v>380</v>
      </c>
      <c r="L101" t="s">
        <v>25</v>
      </c>
      <c r="M101" s="1">
        <v>42152</v>
      </c>
      <c r="N101" s="1">
        <v>42164</v>
      </c>
      <c r="O101" t="s">
        <v>26</v>
      </c>
      <c r="Q101" s="1">
        <v>42152</v>
      </c>
      <c r="R101" s="1">
        <v>42164</v>
      </c>
    </row>
    <row r="102" spans="1:18" x14ac:dyDescent="0.25">
      <c r="A102" t="s">
        <v>18</v>
      </c>
      <c r="B102" t="s">
        <v>381</v>
      </c>
      <c r="C102" t="s">
        <v>20</v>
      </c>
      <c r="D102" t="s">
        <v>382</v>
      </c>
      <c r="G102" t="s">
        <v>383</v>
      </c>
      <c r="H102" t="s">
        <v>23</v>
      </c>
      <c r="J102" t="s">
        <v>384</v>
      </c>
      <c r="L102" t="s">
        <v>25</v>
      </c>
      <c r="M102" s="1">
        <v>42150</v>
      </c>
      <c r="N102" s="1">
        <v>42163</v>
      </c>
      <c r="O102" t="s">
        <v>26</v>
      </c>
      <c r="Q102" s="1">
        <v>42150</v>
      </c>
      <c r="R102" s="1">
        <v>42163</v>
      </c>
    </row>
    <row r="103" spans="1:18" x14ac:dyDescent="0.25">
      <c r="A103" t="s">
        <v>18</v>
      </c>
      <c r="B103" t="s">
        <v>385</v>
      </c>
      <c r="C103" t="s">
        <v>85</v>
      </c>
      <c r="D103" t="s">
        <v>386</v>
      </c>
      <c r="G103" t="s">
        <v>387</v>
      </c>
      <c r="H103" t="s">
        <v>23</v>
      </c>
      <c r="J103" t="s">
        <v>388</v>
      </c>
      <c r="L103" t="s">
        <v>25</v>
      </c>
      <c r="M103" s="1">
        <v>42163</v>
      </c>
      <c r="N103" s="1">
        <v>42163</v>
      </c>
      <c r="O103" t="s">
        <v>37</v>
      </c>
    </row>
    <row r="104" spans="1:18" x14ac:dyDescent="0.25">
      <c r="A104" t="s">
        <v>18</v>
      </c>
      <c r="B104" t="s">
        <v>389</v>
      </c>
      <c r="C104" t="s">
        <v>20</v>
      </c>
      <c r="D104" t="s">
        <v>390</v>
      </c>
      <c r="G104" t="s">
        <v>391</v>
      </c>
      <c r="H104" t="s">
        <v>23</v>
      </c>
      <c r="J104" t="s">
        <v>279</v>
      </c>
      <c r="L104" t="s">
        <v>25</v>
      </c>
      <c r="M104" s="1">
        <v>42145</v>
      </c>
      <c r="N104" s="1">
        <v>42157</v>
      </c>
      <c r="O104" t="s">
        <v>26</v>
      </c>
      <c r="Q104" s="1">
        <v>42145</v>
      </c>
      <c r="R104" s="1">
        <v>42157</v>
      </c>
    </row>
    <row r="105" spans="1:18" x14ac:dyDescent="0.25">
      <c r="A105" t="s">
        <v>18</v>
      </c>
      <c r="B105" t="s">
        <v>392</v>
      </c>
      <c r="C105" t="s">
        <v>85</v>
      </c>
      <c r="D105" t="s">
        <v>393</v>
      </c>
      <c r="G105" t="s">
        <v>394</v>
      </c>
      <c r="H105" t="s">
        <v>23</v>
      </c>
      <c r="J105" t="s">
        <v>395</v>
      </c>
      <c r="L105" t="s">
        <v>25</v>
      </c>
      <c r="M105" s="1">
        <v>42152</v>
      </c>
      <c r="N105" s="1">
        <v>42152</v>
      </c>
      <c r="O105" t="s">
        <v>37</v>
      </c>
    </row>
    <row r="106" spans="1:18" x14ac:dyDescent="0.25">
      <c r="A106" t="s">
        <v>18</v>
      </c>
      <c r="B106" t="s">
        <v>396</v>
      </c>
      <c r="C106" t="s">
        <v>85</v>
      </c>
      <c r="D106" t="s">
        <v>397</v>
      </c>
      <c r="G106" t="s">
        <v>398</v>
      </c>
      <c r="H106" t="s">
        <v>23</v>
      </c>
      <c r="J106" t="s">
        <v>258</v>
      </c>
      <c r="L106" t="s">
        <v>25</v>
      </c>
      <c r="M106" s="1">
        <v>42149</v>
      </c>
      <c r="N106" s="1">
        <v>42149</v>
      </c>
      <c r="O106" t="s">
        <v>37</v>
      </c>
    </row>
    <row r="107" spans="1:18" x14ac:dyDescent="0.25">
      <c r="A107" t="s">
        <v>18</v>
      </c>
      <c r="B107" t="s">
        <v>399</v>
      </c>
      <c r="C107" t="s">
        <v>20</v>
      </c>
      <c r="D107" t="s">
        <v>400</v>
      </c>
      <c r="G107" t="s">
        <v>401</v>
      </c>
      <c r="H107" t="s">
        <v>23</v>
      </c>
      <c r="J107" t="s">
        <v>402</v>
      </c>
      <c r="L107" t="s">
        <v>25</v>
      </c>
      <c r="M107" s="1">
        <v>42118</v>
      </c>
      <c r="N107" s="1">
        <v>42138</v>
      </c>
      <c r="O107" t="s">
        <v>26</v>
      </c>
      <c r="Q107" s="1">
        <v>42121</v>
      </c>
      <c r="R107" s="1">
        <v>42138</v>
      </c>
    </row>
    <row r="108" spans="1:18" x14ac:dyDescent="0.25">
      <c r="A108" t="s">
        <v>18</v>
      </c>
      <c r="B108" t="s">
        <v>403</v>
      </c>
      <c r="C108" t="s">
        <v>20</v>
      </c>
      <c r="D108" t="s">
        <v>404</v>
      </c>
      <c r="G108" t="s">
        <v>405</v>
      </c>
      <c r="H108" t="s">
        <v>23</v>
      </c>
      <c r="J108" t="s">
        <v>406</v>
      </c>
      <c r="L108" t="s">
        <v>25</v>
      </c>
      <c r="M108" s="1">
        <v>42117</v>
      </c>
      <c r="N108" s="1">
        <v>42136</v>
      </c>
      <c r="O108" t="s">
        <v>26</v>
      </c>
      <c r="Q108" s="1">
        <v>42118</v>
      </c>
      <c r="R108" s="1">
        <v>42136</v>
      </c>
    </row>
    <row r="109" spans="1:18" x14ac:dyDescent="0.25">
      <c r="A109" t="s">
        <v>18</v>
      </c>
      <c r="B109" t="s">
        <v>407</v>
      </c>
      <c r="C109" t="s">
        <v>85</v>
      </c>
      <c r="D109" t="s">
        <v>408</v>
      </c>
      <c r="G109" t="s">
        <v>409</v>
      </c>
      <c r="H109" t="s">
        <v>23</v>
      </c>
      <c r="J109" t="s">
        <v>410</v>
      </c>
      <c r="L109" t="s">
        <v>25</v>
      </c>
      <c r="M109" s="1">
        <v>42115</v>
      </c>
      <c r="N109" s="1">
        <v>42115</v>
      </c>
      <c r="O109" t="s">
        <v>37</v>
      </c>
    </row>
    <row r="110" spans="1:18" x14ac:dyDescent="0.25">
      <c r="A110" t="s">
        <v>18</v>
      </c>
      <c r="B110" t="s">
        <v>411</v>
      </c>
      <c r="C110" t="s">
        <v>85</v>
      </c>
      <c r="D110" t="s">
        <v>412</v>
      </c>
      <c r="G110" t="s">
        <v>413</v>
      </c>
      <c r="H110" t="s">
        <v>23</v>
      </c>
      <c r="J110" t="s">
        <v>414</v>
      </c>
      <c r="L110" t="s">
        <v>25</v>
      </c>
      <c r="M110" s="1">
        <v>42103</v>
      </c>
      <c r="N110" s="1">
        <v>42103</v>
      </c>
      <c r="O110" t="s">
        <v>37</v>
      </c>
    </row>
    <row r="111" spans="1:18" x14ac:dyDescent="0.25">
      <c r="A111" t="s">
        <v>18</v>
      </c>
      <c r="B111" t="s">
        <v>415</v>
      </c>
      <c r="C111" t="s">
        <v>85</v>
      </c>
      <c r="D111" t="s">
        <v>416</v>
      </c>
      <c r="G111" t="s">
        <v>417</v>
      </c>
      <c r="H111" t="s">
        <v>23</v>
      </c>
      <c r="J111" t="s">
        <v>418</v>
      </c>
      <c r="L111" t="s">
        <v>25</v>
      </c>
      <c r="M111" s="1">
        <v>42103</v>
      </c>
      <c r="N111" s="1">
        <v>42103</v>
      </c>
      <c r="O111" t="s">
        <v>37</v>
      </c>
    </row>
    <row r="112" spans="1:18" x14ac:dyDescent="0.25">
      <c r="A112" t="s">
        <v>18</v>
      </c>
      <c r="B112" t="s">
        <v>419</v>
      </c>
      <c r="C112" t="s">
        <v>20</v>
      </c>
      <c r="D112" t="s">
        <v>420</v>
      </c>
      <c r="G112" t="s">
        <v>421</v>
      </c>
      <c r="H112" t="s">
        <v>23</v>
      </c>
      <c r="J112" t="s">
        <v>422</v>
      </c>
      <c r="L112" t="s">
        <v>25</v>
      </c>
      <c r="M112" s="1">
        <v>42086</v>
      </c>
      <c r="N112" s="1">
        <v>42100</v>
      </c>
      <c r="O112" t="s">
        <v>26</v>
      </c>
      <c r="Q112" s="1">
        <v>42086</v>
      </c>
      <c r="R112" s="1">
        <v>42100</v>
      </c>
    </row>
    <row r="113" spans="1:18" x14ac:dyDescent="0.25">
      <c r="A113" t="s">
        <v>18</v>
      </c>
      <c r="B113" t="s">
        <v>423</v>
      </c>
      <c r="C113" t="s">
        <v>20</v>
      </c>
      <c r="D113" t="s">
        <v>424</v>
      </c>
      <c r="G113" t="s">
        <v>425</v>
      </c>
      <c r="H113" t="s">
        <v>23</v>
      </c>
      <c r="J113" t="s">
        <v>372</v>
      </c>
      <c r="L113" t="s">
        <v>25</v>
      </c>
      <c r="M113" s="1">
        <v>42076</v>
      </c>
      <c r="N113" s="1">
        <v>42093</v>
      </c>
      <c r="O113" t="s">
        <v>26</v>
      </c>
      <c r="Q113" s="1">
        <v>42076</v>
      </c>
      <c r="R113" s="1">
        <v>42093</v>
      </c>
    </row>
    <row r="114" spans="1:18" x14ac:dyDescent="0.25">
      <c r="A114" t="s">
        <v>18</v>
      </c>
      <c r="B114" t="s">
        <v>426</v>
      </c>
      <c r="C114" t="s">
        <v>20</v>
      </c>
      <c r="D114" t="s">
        <v>427</v>
      </c>
      <c r="G114" t="s">
        <v>428</v>
      </c>
      <c r="H114" t="s">
        <v>23</v>
      </c>
      <c r="J114" t="s">
        <v>429</v>
      </c>
      <c r="L114" t="s">
        <v>25</v>
      </c>
      <c r="M114" s="1">
        <v>42079</v>
      </c>
      <c r="N114" s="1">
        <v>42091</v>
      </c>
      <c r="O114" t="s">
        <v>26</v>
      </c>
      <c r="Q114" s="1">
        <v>42080</v>
      </c>
      <c r="R114" s="1">
        <v>42090</v>
      </c>
    </row>
    <row r="115" spans="1:18" x14ac:dyDescent="0.25">
      <c r="A115" t="s">
        <v>18</v>
      </c>
      <c r="B115" t="s">
        <v>430</v>
      </c>
      <c r="C115" t="s">
        <v>20</v>
      </c>
      <c r="D115" t="s">
        <v>431</v>
      </c>
      <c r="G115" t="s">
        <v>432</v>
      </c>
      <c r="H115" t="s">
        <v>23</v>
      </c>
      <c r="J115" t="s">
        <v>433</v>
      </c>
      <c r="L115" t="s">
        <v>25</v>
      </c>
      <c r="M115" s="1">
        <v>42075</v>
      </c>
      <c r="N115" s="1">
        <v>42091</v>
      </c>
      <c r="O115" t="s">
        <v>26</v>
      </c>
      <c r="Q115" s="1">
        <v>42075</v>
      </c>
      <c r="R115" s="1">
        <v>42090</v>
      </c>
    </row>
    <row r="116" spans="1:18" x14ac:dyDescent="0.25">
      <c r="A116" t="s">
        <v>18</v>
      </c>
      <c r="B116" t="s">
        <v>434</v>
      </c>
      <c r="C116" t="s">
        <v>20</v>
      </c>
      <c r="D116" t="s">
        <v>435</v>
      </c>
      <c r="G116" t="s">
        <v>436</v>
      </c>
      <c r="H116" t="s">
        <v>23</v>
      </c>
      <c r="J116" t="s">
        <v>437</v>
      </c>
      <c r="L116" t="s">
        <v>25</v>
      </c>
      <c r="M116" s="1">
        <v>42073</v>
      </c>
      <c r="N116" s="1">
        <v>42089</v>
      </c>
      <c r="O116" t="s">
        <v>26</v>
      </c>
      <c r="Q116" s="1">
        <v>42073</v>
      </c>
      <c r="R116" s="1">
        <v>42088</v>
      </c>
    </row>
    <row r="117" spans="1:18" x14ac:dyDescent="0.25">
      <c r="A117" t="s">
        <v>18</v>
      </c>
      <c r="B117" t="s">
        <v>438</v>
      </c>
      <c r="C117" t="s">
        <v>20</v>
      </c>
      <c r="D117" t="s">
        <v>439</v>
      </c>
      <c r="G117" t="s">
        <v>440</v>
      </c>
      <c r="H117" t="s">
        <v>23</v>
      </c>
      <c r="J117" t="s">
        <v>368</v>
      </c>
      <c r="L117" t="s">
        <v>25</v>
      </c>
      <c r="M117" s="1">
        <v>42068</v>
      </c>
      <c r="N117" s="1">
        <v>42088</v>
      </c>
      <c r="O117" t="s">
        <v>26</v>
      </c>
      <c r="Q117" s="1">
        <v>42068</v>
      </c>
      <c r="R117" s="1">
        <v>42087</v>
      </c>
    </row>
    <row r="118" spans="1:18" x14ac:dyDescent="0.25">
      <c r="A118" t="s">
        <v>18</v>
      </c>
      <c r="B118" t="s">
        <v>441</v>
      </c>
      <c r="C118" t="s">
        <v>20</v>
      </c>
      <c r="D118" t="s">
        <v>442</v>
      </c>
      <c r="G118" t="s">
        <v>443</v>
      </c>
      <c r="H118" t="s">
        <v>23</v>
      </c>
      <c r="J118" t="s">
        <v>311</v>
      </c>
      <c r="L118" t="s">
        <v>25</v>
      </c>
      <c r="M118" s="1">
        <v>42075</v>
      </c>
      <c r="N118" s="1">
        <v>42087</v>
      </c>
      <c r="O118" t="s">
        <v>26</v>
      </c>
      <c r="Q118" s="1">
        <v>42076</v>
      </c>
      <c r="R118" s="1">
        <v>42086</v>
      </c>
    </row>
    <row r="119" spans="1:18" x14ac:dyDescent="0.25">
      <c r="A119" t="s">
        <v>18</v>
      </c>
      <c r="B119" t="s">
        <v>444</v>
      </c>
      <c r="C119" t="s">
        <v>20</v>
      </c>
      <c r="D119" t="s">
        <v>445</v>
      </c>
      <c r="G119" t="s">
        <v>446</v>
      </c>
      <c r="H119" t="s">
        <v>23</v>
      </c>
      <c r="J119" t="s">
        <v>246</v>
      </c>
      <c r="L119" t="s">
        <v>25</v>
      </c>
      <c r="M119" s="1">
        <v>42074</v>
      </c>
      <c r="N119" s="1">
        <v>42085</v>
      </c>
      <c r="O119" t="s">
        <v>26</v>
      </c>
      <c r="Q119" s="1">
        <v>42074</v>
      </c>
      <c r="R119" s="1">
        <v>42083</v>
      </c>
    </row>
    <row r="120" spans="1:18" x14ac:dyDescent="0.25">
      <c r="A120" t="s">
        <v>18</v>
      </c>
      <c r="B120" t="s">
        <v>447</v>
      </c>
      <c r="C120" t="s">
        <v>85</v>
      </c>
      <c r="D120" t="s">
        <v>448</v>
      </c>
      <c r="G120" t="s">
        <v>205</v>
      </c>
      <c r="H120" t="s">
        <v>23</v>
      </c>
      <c r="J120" t="s">
        <v>449</v>
      </c>
      <c r="L120" t="s">
        <v>25</v>
      </c>
      <c r="M120" s="1">
        <v>42080</v>
      </c>
      <c r="N120" s="1">
        <v>42080</v>
      </c>
      <c r="O120" t="s">
        <v>37</v>
      </c>
    </row>
    <row r="121" spans="1:18" x14ac:dyDescent="0.25">
      <c r="A121" t="s">
        <v>18</v>
      </c>
      <c r="B121" t="s">
        <v>450</v>
      </c>
      <c r="C121" t="s">
        <v>85</v>
      </c>
      <c r="D121" t="s">
        <v>451</v>
      </c>
      <c r="G121" t="s">
        <v>452</v>
      </c>
      <c r="H121" t="s">
        <v>23</v>
      </c>
      <c r="J121" t="s">
        <v>453</v>
      </c>
      <c r="L121" t="s">
        <v>25</v>
      </c>
      <c r="M121" s="1">
        <v>42079</v>
      </c>
      <c r="N121" s="1">
        <v>42079</v>
      </c>
      <c r="O121" t="s">
        <v>37</v>
      </c>
    </row>
    <row r="122" spans="1:18" x14ac:dyDescent="0.25">
      <c r="A122" t="s">
        <v>18</v>
      </c>
      <c r="B122" t="s">
        <v>454</v>
      </c>
      <c r="C122" t="s">
        <v>85</v>
      </c>
      <c r="D122" t="s">
        <v>455</v>
      </c>
      <c r="G122" t="s">
        <v>456</v>
      </c>
      <c r="H122" t="s">
        <v>23</v>
      </c>
      <c r="J122" t="s">
        <v>453</v>
      </c>
      <c r="L122" t="s">
        <v>25</v>
      </c>
      <c r="M122" s="1">
        <v>42067</v>
      </c>
      <c r="N122" s="1">
        <v>42079</v>
      </c>
      <c r="O122" t="s">
        <v>26</v>
      </c>
    </row>
    <row r="123" spans="1:18" x14ac:dyDescent="0.25">
      <c r="A123" t="s">
        <v>18</v>
      </c>
      <c r="B123" t="s">
        <v>457</v>
      </c>
      <c r="C123" t="s">
        <v>20</v>
      </c>
      <c r="D123" t="s">
        <v>458</v>
      </c>
      <c r="G123" t="s">
        <v>459</v>
      </c>
      <c r="H123" t="s">
        <v>23</v>
      </c>
      <c r="J123" t="s">
        <v>460</v>
      </c>
      <c r="L123" t="s">
        <v>25</v>
      </c>
      <c r="M123" s="1">
        <v>42034</v>
      </c>
      <c r="N123" s="1">
        <v>42055</v>
      </c>
      <c r="O123" t="s">
        <v>26</v>
      </c>
      <c r="Q123" s="1">
        <v>42037</v>
      </c>
      <c r="R123" s="1">
        <v>42055</v>
      </c>
    </row>
    <row r="124" spans="1:18" x14ac:dyDescent="0.25">
      <c r="A124" t="s">
        <v>18</v>
      </c>
      <c r="B124" t="s">
        <v>461</v>
      </c>
      <c r="C124" t="s">
        <v>85</v>
      </c>
      <c r="D124" t="s">
        <v>462</v>
      </c>
      <c r="G124" t="s">
        <v>205</v>
      </c>
      <c r="H124" t="s">
        <v>23</v>
      </c>
      <c r="J124" t="s">
        <v>463</v>
      </c>
      <c r="L124" t="s">
        <v>25</v>
      </c>
      <c r="M124" s="1">
        <v>42052</v>
      </c>
      <c r="N124" s="1">
        <v>42052</v>
      </c>
      <c r="O124" t="s">
        <v>37</v>
      </c>
    </row>
    <row r="125" spans="1:18" x14ac:dyDescent="0.25">
      <c r="A125" t="s">
        <v>18</v>
      </c>
      <c r="B125" t="s">
        <v>464</v>
      </c>
      <c r="C125" t="s">
        <v>85</v>
      </c>
      <c r="D125" t="s">
        <v>465</v>
      </c>
      <c r="G125" t="s">
        <v>466</v>
      </c>
      <c r="H125" t="s">
        <v>23</v>
      </c>
      <c r="J125" t="s">
        <v>467</v>
      </c>
      <c r="L125" t="s">
        <v>25</v>
      </c>
      <c r="M125" s="1">
        <v>42048</v>
      </c>
      <c r="N125" s="1">
        <v>42048</v>
      </c>
      <c r="O125" t="s">
        <v>37</v>
      </c>
    </row>
    <row r="126" spans="1:18" x14ac:dyDescent="0.25">
      <c r="A126" t="s">
        <v>18</v>
      </c>
      <c r="B126" t="s">
        <v>468</v>
      </c>
      <c r="C126" t="s">
        <v>85</v>
      </c>
      <c r="D126" t="s">
        <v>465</v>
      </c>
      <c r="G126" t="s">
        <v>469</v>
      </c>
      <c r="H126" t="s">
        <v>23</v>
      </c>
      <c r="J126" t="s">
        <v>470</v>
      </c>
      <c r="L126" t="s">
        <v>25</v>
      </c>
      <c r="M126" s="1">
        <v>42047</v>
      </c>
      <c r="N126" s="1">
        <v>42047</v>
      </c>
      <c r="O126" t="s">
        <v>37</v>
      </c>
    </row>
    <row r="127" spans="1:18" x14ac:dyDescent="0.25">
      <c r="A127" t="s">
        <v>18</v>
      </c>
      <c r="B127" t="s">
        <v>471</v>
      </c>
      <c r="C127" t="s">
        <v>85</v>
      </c>
      <c r="D127" t="s">
        <v>472</v>
      </c>
      <c r="G127" t="s">
        <v>473</v>
      </c>
      <c r="H127" t="s">
        <v>23</v>
      </c>
      <c r="J127" t="s">
        <v>474</v>
      </c>
      <c r="L127" t="s">
        <v>25</v>
      </c>
      <c r="M127" s="1">
        <v>42041</v>
      </c>
      <c r="N127" s="1">
        <v>42041</v>
      </c>
      <c r="O127" t="s">
        <v>37</v>
      </c>
    </row>
    <row r="128" spans="1:18" x14ac:dyDescent="0.25">
      <c r="A128" t="s">
        <v>18</v>
      </c>
      <c r="B128" t="s">
        <v>475</v>
      </c>
      <c r="C128" t="s">
        <v>85</v>
      </c>
      <c r="D128" t="s">
        <v>476</v>
      </c>
      <c r="G128" t="s">
        <v>477</v>
      </c>
      <c r="H128" t="s">
        <v>23</v>
      </c>
      <c r="J128" t="s">
        <v>478</v>
      </c>
      <c r="L128" t="s">
        <v>25</v>
      </c>
      <c r="M128" s="1">
        <v>42024</v>
      </c>
      <c r="N128" s="1">
        <v>42024</v>
      </c>
      <c r="O128" t="s">
        <v>37</v>
      </c>
    </row>
    <row r="129" spans="1:18" x14ac:dyDescent="0.25">
      <c r="A129" t="s">
        <v>18</v>
      </c>
      <c r="B129" t="s">
        <v>479</v>
      </c>
      <c r="C129" t="s">
        <v>20</v>
      </c>
      <c r="D129" t="s">
        <v>480</v>
      </c>
      <c r="G129" t="s">
        <v>481</v>
      </c>
      <c r="H129" t="s">
        <v>23</v>
      </c>
      <c r="J129" t="s">
        <v>482</v>
      </c>
      <c r="L129" t="s">
        <v>483</v>
      </c>
      <c r="M129" s="1">
        <v>42003</v>
      </c>
      <c r="N129" s="1">
        <v>42020</v>
      </c>
      <c r="O129" t="s">
        <v>26</v>
      </c>
      <c r="Q129" s="1">
        <v>42004</v>
      </c>
      <c r="R129" s="1">
        <v>42020</v>
      </c>
    </row>
    <row r="130" spans="1:18" x14ac:dyDescent="0.25">
      <c r="A130" t="s">
        <v>18</v>
      </c>
      <c r="B130" t="s">
        <v>484</v>
      </c>
      <c r="C130" t="s">
        <v>20</v>
      </c>
      <c r="D130" t="s">
        <v>485</v>
      </c>
      <c r="G130" t="s">
        <v>486</v>
      </c>
      <c r="H130" t="s">
        <v>23</v>
      </c>
      <c r="J130" t="s">
        <v>372</v>
      </c>
      <c r="L130" t="s">
        <v>483</v>
      </c>
      <c r="M130" s="1">
        <v>41996</v>
      </c>
      <c r="N130" s="1">
        <v>42017</v>
      </c>
      <c r="O130" t="s">
        <v>26</v>
      </c>
      <c r="Q130" s="1">
        <v>41996</v>
      </c>
      <c r="R130" s="1">
        <v>42017</v>
      </c>
    </row>
    <row r="131" spans="1:18" x14ac:dyDescent="0.25">
      <c r="A131" t="s">
        <v>18</v>
      </c>
      <c r="B131" t="s">
        <v>487</v>
      </c>
      <c r="C131" t="s">
        <v>20</v>
      </c>
      <c r="D131" t="s">
        <v>390</v>
      </c>
      <c r="G131" t="s">
        <v>488</v>
      </c>
      <c r="H131" t="s">
        <v>23</v>
      </c>
      <c r="J131" t="s">
        <v>489</v>
      </c>
      <c r="L131" t="s">
        <v>483</v>
      </c>
      <c r="M131" s="1">
        <v>41982</v>
      </c>
      <c r="N131" s="1">
        <v>41995</v>
      </c>
      <c r="O131" t="s">
        <v>26</v>
      </c>
      <c r="Q131" s="1">
        <v>41983</v>
      </c>
      <c r="R131" s="1">
        <v>41995</v>
      </c>
    </row>
    <row r="132" spans="1:18" x14ac:dyDescent="0.25">
      <c r="A132" t="s">
        <v>18</v>
      </c>
      <c r="B132" t="s">
        <v>490</v>
      </c>
      <c r="C132" t="s">
        <v>85</v>
      </c>
      <c r="D132" t="s">
        <v>393</v>
      </c>
      <c r="G132" t="s">
        <v>491</v>
      </c>
      <c r="H132" t="s">
        <v>23</v>
      </c>
      <c r="J132" t="s">
        <v>395</v>
      </c>
      <c r="L132" t="s">
        <v>483</v>
      </c>
      <c r="M132" s="1">
        <v>41977</v>
      </c>
      <c r="N132" s="1">
        <v>41988</v>
      </c>
      <c r="O132" t="s">
        <v>37</v>
      </c>
    </row>
    <row r="133" spans="1:18" x14ac:dyDescent="0.25">
      <c r="A133" t="s">
        <v>18</v>
      </c>
      <c r="B133" t="s">
        <v>492</v>
      </c>
      <c r="C133" t="s">
        <v>85</v>
      </c>
      <c r="D133" t="s">
        <v>493</v>
      </c>
      <c r="G133" t="s">
        <v>494</v>
      </c>
      <c r="H133" t="s">
        <v>23</v>
      </c>
      <c r="J133" t="s">
        <v>453</v>
      </c>
      <c r="L133" t="s">
        <v>483</v>
      </c>
      <c r="M133" s="1">
        <v>41983</v>
      </c>
      <c r="N133" s="1">
        <v>41983</v>
      </c>
      <c r="O133" t="s">
        <v>37</v>
      </c>
    </row>
    <row r="134" spans="1:18" x14ac:dyDescent="0.25">
      <c r="A134" t="s">
        <v>18</v>
      </c>
      <c r="B134" t="s">
        <v>495</v>
      </c>
      <c r="C134" t="s">
        <v>20</v>
      </c>
      <c r="D134" t="s">
        <v>496</v>
      </c>
      <c r="G134" t="s">
        <v>497</v>
      </c>
      <c r="H134" t="s">
        <v>23</v>
      </c>
      <c r="J134" t="s">
        <v>498</v>
      </c>
      <c r="L134" t="s">
        <v>483</v>
      </c>
      <c r="M134" s="1">
        <v>41968</v>
      </c>
      <c r="N134" s="1">
        <v>41981</v>
      </c>
      <c r="O134" t="s">
        <v>26</v>
      </c>
      <c r="Q134" s="1">
        <v>41969</v>
      </c>
      <c r="R134" s="1">
        <v>41981</v>
      </c>
    </row>
    <row r="135" spans="1:18" x14ac:dyDescent="0.25">
      <c r="A135" t="s">
        <v>18</v>
      </c>
      <c r="B135" t="s">
        <v>499</v>
      </c>
      <c r="C135" t="s">
        <v>85</v>
      </c>
      <c r="D135" t="s">
        <v>500</v>
      </c>
      <c r="G135" t="s">
        <v>494</v>
      </c>
      <c r="H135" t="s">
        <v>23</v>
      </c>
      <c r="J135" t="s">
        <v>453</v>
      </c>
      <c r="L135" t="s">
        <v>483</v>
      </c>
      <c r="M135" s="1">
        <v>41976</v>
      </c>
      <c r="N135" s="1">
        <v>41976</v>
      </c>
      <c r="O135" t="s">
        <v>37</v>
      </c>
    </row>
    <row r="136" spans="1:18" x14ac:dyDescent="0.25">
      <c r="A136" t="s">
        <v>18</v>
      </c>
      <c r="B136" t="s">
        <v>501</v>
      </c>
      <c r="C136" t="s">
        <v>85</v>
      </c>
      <c r="D136" t="s">
        <v>502</v>
      </c>
      <c r="G136" t="s">
        <v>503</v>
      </c>
      <c r="H136" t="s">
        <v>23</v>
      </c>
      <c r="J136" t="s">
        <v>504</v>
      </c>
      <c r="L136" t="s">
        <v>483</v>
      </c>
      <c r="M136" s="1">
        <v>41975</v>
      </c>
      <c r="N136" s="1">
        <v>41975</v>
      </c>
      <c r="O136" t="s">
        <v>37</v>
      </c>
    </row>
    <row r="137" spans="1:18" x14ac:dyDescent="0.25">
      <c r="A137" t="s">
        <v>18</v>
      </c>
      <c r="B137" t="s">
        <v>505</v>
      </c>
      <c r="C137" t="s">
        <v>20</v>
      </c>
      <c r="D137" t="s">
        <v>485</v>
      </c>
      <c r="G137" t="s">
        <v>506</v>
      </c>
      <c r="H137" t="s">
        <v>23</v>
      </c>
      <c r="J137" t="s">
        <v>507</v>
      </c>
      <c r="L137" t="s">
        <v>483</v>
      </c>
      <c r="M137" s="1">
        <v>41954</v>
      </c>
      <c r="N137" s="1">
        <v>41969</v>
      </c>
      <c r="O137" t="s">
        <v>26</v>
      </c>
      <c r="Q137" s="1">
        <v>41955</v>
      </c>
      <c r="R137" s="1">
        <v>41969</v>
      </c>
    </row>
    <row r="138" spans="1:18" x14ac:dyDescent="0.25">
      <c r="A138" t="s">
        <v>18</v>
      </c>
      <c r="B138" t="s">
        <v>508</v>
      </c>
      <c r="C138" t="s">
        <v>85</v>
      </c>
      <c r="D138" t="s">
        <v>509</v>
      </c>
      <c r="G138" t="s">
        <v>510</v>
      </c>
      <c r="H138" t="s">
        <v>23</v>
      </c>
      <c r="J138" t="s">
        <v>511</v>
      </c>
      <c r="L138" t="s">
        <v>483</v>
      </c>
      <c r="M138" s="1">
        <v>41969</v>
      </c>
      <c r="N138" s="1">
        <v>41969</v>
      </c>
      <c r="O138" t="s">
        <v>37</v>
      </c>
    </row>
    <row r="139" spans="1:18" x14ac:dyDescent="0.25">
      <c r="A139" t="s">
        <v>18</v>
      </c>
      <c r="B139" t="s">
        <v>512</v>
      </c>
      <c r="C139" t="s">
        <v>85</v>
      </c>
      <c r="D139" t="s">
        <v>513</v>
      </c>
      <c r="G139" t="s">
        <v>514</v>
      </c>
      <c r="H139" t="s">
        <v>23</v>
      </c>
      <c r="J139" t="s">
        <v>515</v>
      </c>
      <c r="L139" t="s">
        <v>483</v>
      </c>
      <c r="M139" s="1">
        <v>41969</v>
      </c>
      <c r="N139" s="1">
        <v>41969</v>
      </c>
      <c r="O139" t="s">
        <v>37</v>
      </c>
    </row>
    <row r="140" spans="1:18" x14ac:dyDescent="0.25">
      <c r="A140" t="s">
        <v>18</v>
      </c>
      <c r="B140" t="s">
        <v>516</v>
      </c>
      <c r="C140" t="s">
        <v>20</v>
      </c>
      <c r="D140" t="s">
        <v>517</v>
      </c>
      <c r="G140" t="s">
        <v>518</v>
      </c>
      <c r="H140" t="s">
        <v>23</v>
      </c>
      <c r="J140" t="s">
        <v>360</v>
      </c>
      <c r="L140" t="s">
        <v>483</v>
      </c>
      <c r="M140" s="1">
        <v>41943</v>
      </c>
      <c r="N140" s="1">
        <v>41956</v>
      </c>
      <c r="O140" t="s">
        <v>26</v>
      </c>
      <c r="Q140" s="1">
        <v>41944</v>
      </c>
      <c r="R140" s="1">
        <v>41956</v>
      </c>
    </row>
    <row r="141" spans="1:18" x14ac:dyDescent="0.25">
      <c r="A141" t="s">
        <v>18</v>
      </c>
      <c r="B141" t="s">
        <v>519</v>
      </c>
      <c r="C141" t="s">
        <v>85</v>
      </c>
      <c r="D141" t="s">
        <v>520</v>
      </c>
      <c r="G141" t="s">
        <v>521</v>
      </c>
      <c r="H141" t="s">
        <v>23</v>
      </c>
      <c r="J141" t="s">
        <v>522</v>
      </c>
      <c r="L141" t="s">
        <v>483</v>
      </c>
      <c r="M141" s="1">
        <v>41955</v>
      </c>
      <c r="N141" s="1">
        <v>41955</v>
      </c>
      <c r="O141" t="s">
        <v>37</v>
      </c>
    </row>
    <row r="142" spans="1:18" x14ac:dyDescent="0.25">
      <c r="A142" t="s">
        <v>18</v>
      </c>
      <c r="B142" t="s">
        <v>523</v>
      </c>
      <c r="C142" t="s">
        <v>85</v>
      </c>
      <c r="D142" t="s">
        <v>524</v>
      </c>
      <c r="G142" t="s">
        <v>525</v>
      </c>
      <c r="H142" t="s">
        <v>23</v>
      </c>
      <c r="J142" t="s">
        <v>453</v>
      </c>
      <c r="L142" t="s">
        <v>483</v>
      </c>
      <c r="M142" s="1">
        <v>41950</v>
      </c>
      <c r="N142" s="1">
        <v>41950</v>
      </c>
      <c r="O142" t="s">
        <v>37</v>
      </c>
    </row>
    <row r="143" spans="1:18" x14ac:dyDescent="0.25">
      <c r="A143" t="s">
        <v>18</v>
      </c>
      <c r="B143" t="s">
        <v>526</v>
      </c>
      <c r="C143" t="s">
        <v>85</v>
      </c>
      <c r="D143" t="s">
        <v>524</v>
      </c>
      <c r="G143" t="s">
        <v>527</v>
      </c>
      <c r="H143" t="s">
        <v>23</v>
      </c>
      <c r="J143" t="s">
        <v>453</v>
      </c>
      <c r="L143" t="s">
        <v>483</v>
      </c>
      <c r="M143" s="1">
        <v>41940</v>
      </c>
      <c r="N143" s="1">
        <v>41940</v>
      </c>
      <c r="O143" t="s">
        <v>37</v>
      </c>
    </row>
    <row r="144" spans="1:18" x14ac:dyDescent="0.25">
      <c r="A144" t="s">
        <v>18</v>
      </c>
      <c r="B144" t="s">
        <v>528</v>
      </c>
      <c r="C144" t="s">
        <v>20</v>
      </c>
      <c r="D144" t="s">
        <v>529</v>
      </c>
      <c r="G144" t="s">
        <v>530</v>
      </c>
      <c r="H144" t="s">
        <v>23</v>
      </c>
      <c r="J144" t="s">
        <v>368</v>
      </c>
      <c r="L144" t="s">
        <v>483</v>
      </c>
      <c r="M144" s="1">
        <v>41907</v>
      </c>
      <c r="N144" s="1">
        <v>41925</v>
      </c>
      <c r="O144" t="s">
        <v>26</v>
      </c>
      <c r="Q144" s="1">
        <v>41908</v>
      </c>
      <c r="R144" s="1">
        <v>41925</v>
      </c>
    </row>
    <row r="145" spans="1:18" x14ac:dyDescent="0.25">
      <c r="A145" t="s">
        <v>18</v>
      </c>
      <c r="B145" t="s">
        <v>531</v>
      </c>
      <c r="C145" t="s">
        <v>20</v>
      </c>
      <c r="D145" t="s">
        <v>532</v>
      </c>
      <c r="G145" t="s">
        <v>533</v>
      </c>
      <c r="H145" t="s">
        <v>23</v>
      </c>
      <c r="J145" t="s">
        <v>372</v>
      </c>
      <c r="L145" t="s">
        <v>483</v>
      </c>
      <c r="M145" s="1">
        <v>41898</v>
      </c>
      <c r="N145" s="1">
        <v>41915</v>
      </c>
      <c r="O145" t="s">
        <v>26</v>
      </c>
      <c r="Q145" s="1">
        <v>41898</v>
      </c>
      <c r="R145" s="1">
        <v>41915</v>
      </c>
    </row>
    <row r="146" spans="1:18" x14ac:dyDescent="0.25">
      <c r="A146" t="s">
        <v>18</v>
      </c>
      <c r="B146" t="s">
        <v>534</v>
      </c>
      <c r="C146" t="s">
        <v>85</v>
      </c>
      <c r="D146" t="s">
        <v>524</v>
      </c>
      <c r="G146" t="s">
        <v>535</v>
      </c>
      <c r="H146" t="s">
        <v>23</v>
      </c>
      <c r="J146" t="s">
        <v>536</v>
      </c>
      <c r="L146" t="s">
        <v>483</v>
      </c>
      <c r="M146" s="1">
        <v>41914</v>
      </c>
      <c r="N146" s="1">
        <v>41914</v>
      </c>
      <c r="O146" t="s">
        <v>37</v>
      </c>
    </row>
    <row r="147" spans="1:18" x14ac:dyDescent="0.25">
      <c r="A147" t="s">
        <v>18</v>
      </c>
      <c r="B147" t="s">
        <v>537</v>
      </c>
      <c r="C147" t="s">
        <v>85</v>
      </c>
      <c r="D147" t="s">
        <v>538</v>
      </c>
      <c r="G147" t="s">
        <v>539</v>
      </c>
      <c r="H147" t="s">
        <v>23</v>
      </c>
      <c r="J147" t="s">
        <v>515</v>
      </c>
      <c r="L147" t="s">
        <v>483</v>
      </c>
      <c r="M147" s="1">
        <v>41911</v>
      </c>
      <c r="N147" s="1">
        <v>41913</v>
      </c>
      <c r="O147" t="s">
        <v>37</v>
      </c>
    </row>
    <row r="148" spans="1:18" x14ac:dyDescent="0.25">
      <c r="A148" t="s">
        <v>18</v>
      </c>
      <c r="B148" t="s">
        <v>540</v>
      </c>
      <c r="C148" t="s">
        <v>20</v>
      </c>
      <c r="D148" t="s">
        <v>541</v>
      </c>
      <c r="G148" t="s">
        <v>542</v>
      </c>
      <c r="H148" t="s">
        <v>23</v>
      </c>
      <c r="J148" t="s">
        <v>543</v>
      </c>
      <c r="L148" t="s">
        <v>483</v>
      </c>
      <c r="M148" s="1">
        <v>41900</v>
      </c>
      <c r="N148" s="1">
        <v>41911</v>
      </c>
      <c r="O148" t="s">
        <v>26</v>
      </c>
      <c r="Q148" s="1">
        <v>41900</v>
      </c>
      <c r="R148" s="1">
        <v>41911</v>
      </c>
    </row>
    <row r="149" spans="1:18" x14ac:dyDescent="0.25">
      <c r="A149" t="s">
        <v>18</v>
      </c>
      <c r="B149" t="s">
        <v>544</v>
      </c>
      <c r="C149" t="s">
        <v>85</v>
      </c>
      <c r="D149" t="s">
        <v>538</v>
      </c>
      <c r="G149" t="s">
        <v>545</v>
      </c>
      <c r="H149" t="s">
        <v>23</v>
      </c>
      <c r="J149" t="s">
        <v>511</v>
      </c>
      <c r="L149" t="s">
        <v>483</v>
      </c>
      <c r="M149" s="1">
        <v>41908</v>
      </c>
      <c r="N149" s="1">
        <v>41908</v>
      </c>
      <c r="O149" t="s">
        <v>37</v>
      </c>
    </row>
    <row r="150" spans="1:18" x14ac:dyDescent="0.25">
      <c r="A150" t="s">
        <v>18</v>
      </c>
      <c r="B150" t="s">
        <v>546</v>
      </c>
      <c r="C150" t="s">
        <v>85</v>
      </c>
      <c r="D150" t="s">
        <v>513</v>
      </c>
      <c r="G150" t="s">
        <v>547</v>
      </c>
      <c r="H150" t="s">
        <v>23</v>
      </c>
      <c r="J150" t="s">
        <v>515</v>
      </c>
      <c r="L150" t="s">
        <v>483</v>
      </c>
      <c r="M150" s="1">
        <v>41908</v>
      </c>
      <c r="N150" s="1">
        <v>41908</v>
      </c>
      <c r="O150" t="s">
        <v>37</v>
      </c>
    </row>
    <row r="151" spans="1:18" x14ac:dyDescent="0.25">
      <c r="A151" t="s">
        <v>18</v>
      </c>
      <c r="B151" t="s">
        <v>548</v>
      </c>
      <c r="C151" t="s">
        <v>85</v>
      </c>
      <c r="D151" t="s">
        <v>524</v>
      </c>
      <c r="G151" t="s">
        <v>527</v>
      </c>
      <c r="H151" t="s">
        <v>23</v>
      </c>
      <c r="J151" t="s">
        <v>453</v>
      </c>
      <c r="L151" t="s">
        <v>483</v>
      </c>
      <c r="M151" s="1">
        <v>41908</v>
      </c>
      <c r="N151" s="1">
        <v>41908</v>
      </c>
      <c r="O151" t="s">
        <v>37</v>
      </c>
    </row>
    <row r="152" spans="1:18" x14ac:dyDescent="0.25">
      <c r="A152" t="s">
        <v>18</v>
      </c>
      <c r="B152" t="s">
        <v>549</v>
      </c>
      <c r="C152" t="s">
        <v>85</v>
      </c>
      <c r="D152" t="s">
        <v>550</v>
      </c>
      <c r="G152" t="s">
        <v>551</v>
      </c>
      <c r="H152" t="s">
        <v>23</v>
      </c>
      <c r="J152" t="s">
        <v>552</v>
      </c>
      <c r="L152" t="s">
        <v>483</v>
      </c>
      <c r="M152" s="1">
        <v>41906</v>
      </c>
      <c r="N152" s="1">
        <v>41906</v>
      </c>
      <c r="O152" t="s">
        <v>37</v>
      </c>
    </row>
    <row r="153" spans="1:18" x14ac:dyDescent="0.25">
      <c r="A153" t="s">
        <v>18</v>
      </c>
      <c r="B153" t="s">
        <v>553</v>
      </c>
      <c r="C153" t="s">
        <v>20</v>
      </c>
      <c r="D153" t="s">
        <v>554</v>
      </c>
      <c r="G153" t="s">
        <v>555</v>
      </c>
      <c r="H153" t="s">
        <v>23</v>
      </c>
      <c r="J153" t="s">
        <v>556</v>
      </c>
      <c r="L153" t="s">
        <v>483</v>
      </c>
      <c r="M153" s="1">
        <v>41894</v>
      </c>
      <c r="N153" s="1">
        <v>41904</v>
      </c>
      <c r="O153" t="s">
        <v>37</v>
      </c>
      <c r="Q153" s="1">
        <v>41894</v>
      </c>
      <c r="R153" s="1">
        <v>41904</v>
      </c>
    </row>
    <row r="154" spans="1:18" x14ac:dyDescent="0.25">
      <c r="A154" t="s">
        <v>18</v>
      </c>
      <c r="B154" t="s">
        <v>557</v>
      </c>
      <c r="C154" t="s">
        <v>20</v>
      </c>
      <c r="D154" t="s">
        <v>558</v>
      </c>
      <c r="G154" t="s">
        <v>559</v>
      </c>
      <c r="H154" t="s">
        <v>23</v>
      </c>
      <c r="J154" t="s">
        <v>360</v>
      </c>
      <c r="L154" t="s">
        <v>483</v>
      </c>
      <c r="M154" s="1">
        <v>41885</v>
      </c>
      <c r="N154" s="1">
        <v>41897</v>
      </c>
      <c r="O154" t="s">
        <v>37</v>
      </c>
      <c r="Q154" s="1">
        <v>41886</v>
      </c>
      <c r="R154" s="1">
        <v>41897</v>
      </c>
    </row>
    <row r="155" spans="1:18" x14ac:dyDescent="0.25">
      <c r="A155" t="s">
        <v>18</v>
      </c>
      <c r="B155" t="s">
        <v>560</v>
      </c>
      <c r="C155" t="s">
        <v>20</v>
      </c>
      <c r="D155" t="s">
        <v>561</v>
      </c>
      <c r="G155" t="s">
        <v>562</v>
      </c>
      <c r="H155" t="s">
        <v>23</v>
      </c>
      <c r="J155" t="s">
        <v>368</v>
      </c>
      <c r="L155" t="s">
        <v>483</v>
      </c>
      <c r="M155" s="1">
        <v>41871</v>
      </c>
      <c r="N155" s="1">
        <v>41892</v>
      </c>
      <c r="O155" t="s">
        <v>37</v>
      </c>
      <c r="Q155" s="1">
        <v>41872</v>
      </c>
      <c r="R155" s="1">
        <v>41892</v>
      </c>
    </row>
    <row r="156" spans="1:18" x14ac:dyDescent="0.25">
      <c r="A156" t="s">
        <v>18</v>
      </c>
      <c r="B156" t="s">
        <v>563</v>
      </c>
      <c r="C156" t="s">
        <v>20</v>
      </c>
      <c r="D156" t="s">
        <v>564</v>
      </c>
      <c r="G156" t="s">
        <v>565</v>
      </c>
      <c r="H156" t="s">
        <v>23</v>
      </c>
      <c r="J156" t="s">
        <v>311</v>
      </c>
      <c r="L156" t="s">
        <v>483</v>
      </c>
      <c r="M156" s="1">
        <v>41871</v>
      </c>
      <c r="N156" s="1">
        <v>41890</v>
      </c>
      <c r="O156" t="s">
        <v>37</v>
      </c>
      <c r="Q156" s="1">
        <v>41871</v>
      </c>
      <c r="R156" s="1">
        <v>41890</v>
      </c>
    </row>
    <row r="157" spans="1:18" x14ac:dyDescent="0.25">
      <c r="A157" t="s">
        <v>18</v>
      </c>
      <c r="B157" t="s">
        <v>566</v>
      </c>
      <c r="C157" t="s">
        <v>85</v>
      </c>
      <c r="D157" t="s">
        <v>567</v>
      </c>
      <c r="G157" t="s">
        <v>568</v>
      </c>
      <c r="H157" t="s">
        <v>23</v>
      </c>
      <c r="J157" t="s">
        <v>515</v>
      </c>
      <c r="L157" t="s">
        <v>483</v>
      </c>
      <c r="M157" s="1">
        <v>41869</v>
      </c>
      <c r="N157" s="1">
        <v>41869</v>
      </c>
      <c r="O157" t="s">
        <v>37</v>
      </c>
    </row>
    <row r="158" spans="1:18" x14ac:dyDescent="0.25">
      <c r="A158" t="s">
        <v>18</v>
      </c>
      <c r="B158" t="s">
        <v>569</v>
      </c>
      <c r="C158" t="s">
        <v>85</v>
      </c>
      <c r="D158" t="s">
        <v>570</v>
      </c>
      <c r="G158" t="s">
        <v>571</v>
      </c>
      <c r="H158" t="s">
        <v>23</v>
      </c>
      <c r="J158" t="s">
        <v>572</v>
      </c>
      <c r="L158" t="s">
        <v>483</v>
      </c>
      <c r="M158" s="1">
        <v>41869</v>
      </c>
      <c r="N158" s="1">
        <v>41869</v>
      </c>
      <c r="O158" t="s">
        <v>37</v>
      </c>
    </row>
    <row r="159" spans="1:18" x14ac:dyDescent="0.25">
      <c r="A159" t="s">
        <v>18</v>
      </c>
      <c r="B159" t="s">
        <v>573</v>
      </c>
      <c r="C159" t="s">
        <v>20</v>
      </c>
      <c r="D159" t="s">
        <v>574</v>
      </c>
      <c r="G159" t="s">
        <v>575</v>
      </c>
      <c r="H159" t="s">
        <v>23</v>
      </c>
      <c r="J159" t="s">
        <v>576</v>
      </c>
      <c r="L159" t="s">
        <v>483</v>
      </c>
      <c r="M159" s="1">
        <v>41851</v>
      </c>
      <c r="N159" s="1">
        <v>41869</v>
      </c>
      <c r="O159" t="s">
        <v>37</v>
      </c>
      <c r="Q159" s="1">
        <v>41852</v>
      </c>
      <c r="R159" s="1">
        <v>41869</v>
      </c>
    </row>
    <row r="160" spans="1:18" x14ac:dyDescent="0.25">
      <c r="A160" t="s">
        <v>18</v>
      </c>
      <c r="B160" t="s">
        <v>577</v>
      </c>
      <c r="C160" t="s">
        <v>85</v>
      </c>
      <c r="D160" t="s">
        <v>578</v>
      </c>
      <c r="G160" t="s">
        <v>579</v>
      </c>
      <c r="H160" t="s">
        <v>23</v>
      </c>
      <c r="J160" t="s">
        <v>580</v>
      </c>
      <c r="L160" t="s">
        <v>483</v>
      </c>
      <c r="M160" s="1">
        <v>41845</v>
      </c>
      <c r="N160" s="1">
        <v>41845</v>
      </c>
      <c r="O160" t="s">
        <v>37</v>
      </c>
    </row>
    <row r="161" spans="1:18" x14ac:dyDescent="0.25">
      <c r="A161" t="s">
        <v>18</v>
      </c>
      <c r="B161" t="s">
        <v>581</v>
      </c>
      <c r="C161" t="s">
        <v>85</v>
      </c>
      <c r="D161" t="s">
        <v>582</v>
      </c>
      <c r="G161" t="s">
        <v>583</v>
      </c>
      <c r="H161" t="s">
        <v>23</v>
      </c>
      <c r="J161" t="s">
        <v>584</v>
      </c>
      <c r="L161" t="s">
        <v>483</v>
      </c>
      <c r="M161" s="1">
        <v>41845</v>
      </c>
      <c r="N161" s="1">
        <v>41845</v>
      </c>
      <c r="O161" t="s">
        <v>37</v>
      </c>
    </row>
    <row r="162" spans="1:18" x14ac:dyDescent="0.25">
      <c r="A162" t="s">
        <v>18</v>
      </c>
      <c r="B162" t="s">
        <v>585</v>
      </c>
      <c r="C162" t="s">
        <v>20</v>
      </c>
      <c r="D162" t="s">
        <v>586</v>
      </c>
      <c r="G162" t="s">
        <v>587</v>
      </c>
      <c r="H162" t="s">
        <v>23</v>
      </c>
      <c r="J162" t="s">
        <v>588</v>
      </c>
      <c r="L162" t="s">
        <v>483</v>
      </c>
      <c r="M162" s="1">
        <v>41830</v>
      </c>
      <c r="N162" s="1">
        <v>41843</v>
      </c>
      <c r="O162" t="s">
        <v>26</v>
      </c>
      <c r="Q162" s="1">
        <v>41831</v>
      </c>
      <c r="R162" s="1">
        <v>41843</v>
      </c>
    </row>
    <row r="163" spans="1:18" x14ac:dyDescent="0.25">
      <c r="A163" t="s">
        <v>18</v>
      </c>
      <c r="B163" t="s">
        <v>589</v>
      </c>
      <c r="C163" t="s">
        <v>20</v>
      </c>
      <c r="D163" t="s">
        <v>590</v>
      </c>
      <c r="G163" t="s">
        <v>591</v>
      </c>
      <c r="H163" t="s">
        <v>23</v>
      </c>
      <c r="J163" t="s">
        <v>315</v>
      </c>
      <c r="L163" t="s">
        <v>483</v>
      </c>
      <c r="M163" s="1">
        <v>41827</v>
      </c>
      <c r="N163" s="1">
        <v>41841</v>
      </c>
      <c r="O163" t="s">
        <v>26</v>
      </c>
      <c r="P163" t="s">
        <v>592</v>
      </c>
      <c r="Q163" s="1">
        <v>41828</v>
      </c>
      <c r="R163" s="1">
        <v>41841</v>
      </c>
    </row>
    <row r="164" spans="1:18" x14ac:dyDescent="0.25">
      <c r="A164" t="s">
        <v>18</v>
      </c>
      <c r="B164" t="s">
        <v>593</v>
      </c>
      <c r="C164" t="s">
        <v>20</v>
      </c>
      <c r="D164" t="s">
        <v>594</v>
      </c>
      <c r="G164" t="s">
        <v>595</v>
      </c>
      <c r="H164" t="s">
        <v>23</v>
      </c>
      <c r="J164" t="s">
        <v>596</v>
      </c>
      <c r="L164" t="s">
        <v>483</v>
      </c>
      <c r="M164" s="1">
        <v>41800</v>
      </c>
      <c r="N164" s="1">
        <v>41834</v>
      </c>
      <c r="O164" t="s">
        <v>37</v>
      </c>
      <c r="Q164" s="1">
        <v>41800</v>
      </c>
      <c r="R164" s="1">
        <v>41815</v>
      </c>
    </row>
    <row r="165" spans="1:18" x14ac:dyDescent="0.25">
      <c r="A165" t="s">
        <v>18</v>
      </c>
      <c r="B165" t="s">
        <v>597</v>
      </c>
      <c r="C165" t="s">
        <v>85</v>
      </c>
      <c r="D165" t="s">
        <v>598</v>
      </c>
      <c r="G165" t="s">
        <v>599</v>
      </c>
      <c r="H165" t="s">
        <v>23</v>
      </c>
      <c r="J165" t="s">
        <v>515</v>
      </c>
      <c r="L165" t="s">
        <v>483</v>
      </c>
      <c r="M165" s="1">
        <v>41829</v>
      </c>
      <c r="N165" s="1">
        <v>41829</v>
      </c>
      <c r="O165" t="s">
        <v>37</v>
      </c>
    </row>
    <row r="166" spans="1:18" x14ac:dyDescent="0.25">
      <c r="A166" t="s">
        <v>18</v>
      </c>
      <c r="B166" t="s">
        <v>600</v>
      </c>
      <c r="C166" t="s">
        <v>20</v>
      </c>
      <c r="D166" t="s">
        <v>601</v>
      </c>
      <c r="G166" t="s">
        <v>602</v>
      </c>
      <c r="H166" t="s">
        <v>23</v>
      </c>
      <c r="J166" t="s">
        <v>603</v>
      </c>
      <c r="L166" t="s">
        <v>483</v>
      </c>
      <c r="M166" s="1">
        <v>41816</v>
      </c>
      <c r="N166" s="1">
        <v>41829</v>
      </c>
      <c r="O166" t="s">
        <v>26</v>
      </c>
      <c r="Q166" s="1">
        <v>41817</v>
      </c>
      <c r="R166" s="1">
        <v>41829</v>
      </c>
    </row>
    <row r="167" spans="1:18" x14ac:dyDescent="0.25">
      <c r="A167" t="s">
        <v>18</v>
      </c>
      <c r="B167" t="s">
        <v>604</v>
      </c>
      <c r="C167" t="s">
        <v>85</v>
      </c>
      <c r="D167" t="s">
        <v>605</v>
      </c>
      <c r="G167" t="s">
        <v>606</v>
      </c>
      <c r="H167" t="s">
        <v>23</v>
      </c>
      <c r="J167" t="s">
        <v>515</v>
      </c>
      <c r="L167" t="s">
        <v>483</v>
      </c>
      <c r="M167" s="1">
        <v>41828</v>
      </c>
      <c r="N167" s="1">
        <v>41828</v>
      </c>
      <c r="O167" t="s">
        <v>37</v>
      </c>
    </row>
    <row r="168" spans="1:18" x14ac:dyDescent="0.25">
      <c r="A168" t="s">
        <v>18</v>
      </c>
      <c r="B168" t="s">
        <v>607</v>
      </c>
      <c r="C168" t="s">
        <v>20</v>
      </c>
      <c r="D168" t="s">
        <v>608</v>
      </c>
      <c r="G168" t="s">
        <v>609</v>
      </c>
      <c r="H168" t="s">
        <v>23</v>
      </c>
      <c r="J168" t="s">
        <v>610</v>
      </c>
      <c r="L168" t="s">
        <v>483</v>
      </c>
      <c r="M168" s="1">
        <v>41815</v>
      </c>
      <c r="N168" s="1">
        <v>41828</v>
      </c>
      <c r="O168" t="s">
        <v>26</v>
      </c>
      <c r="Q168" s="1">
        <v>41816</v>
      </c>
      <c r="R168" s="1">
        <v>41828</v>
      </c>
    </row>
    <row r="169" spans="1:18" x14ac:dyDescent="0.25">
      <c r="A169" t="s">
        <v>18</v>
      </c>
      <c r="B169" t="s">
        <v>611</v>
      </c>
      <c r="C169" t="s">
        <v>85</v>
      </c>
      <c r="D169" t="s">
        <v>612</v>
      </c>
      <c r="G169" t="s">
        <v>613</v>
      </c>
      <c r="H169" t="s">
        <v>23</v>
      </c>
      <c r="J169" t="s">
        <v>614</v>
      </c>
      <c r="L169" t="s">
        <v>483</v>
      </c>
      <c r="M169" s="1">
        <v>41827</v>
      </c>
      <c r="N169" s="1">
        <v>41827</v>
      </c>
      <c r="O169" t="s">
        <v>37</v>
      </c>
    </row>
    <row r="170" spans="1:18" x14ac:dyDescent="0.25">
      <c r="A170" t="s">
        <v>18</v>
      </c>
      <c r="B170" t="s">
        <v>615</v>
      </c>
      <c r="C170" t="s">
        <v>20</v>
      </c>
      <c r="D170" t="s">
        <v>616</v>
      </c>
      <c r="G170" t="s">
        <v>617</v>
      </c>
      <c r="H170" t="s">
        <v>23</v>
      </c>
      <c r="J170" t="s">
        <v>618</v>
      </c>
      <c r="L170" t="s">
        <v>483</v>
      </c>
      <c r="M170" s="1">
        <v>41810</v>
      </c>
      <c r="N170" s="1">
        <v>41822</v>
      </c>
      <c r="O170" t="s">
        <v>26</v>
      </c>
      <c r="Q170" s="1">
        <v>41811</v>
      </c>
      <c r="R170" s="1">
        <v>41822</v>
      </c>
    </row>
    <row r="171" spans="1:18" x14ac:dyDescent="0.25">
      <c r="A171" t="s">
        <v>18</v>
      </c>
      <c r="B171" t="s">
        <v>619</v>
      </c>
      <c r="C171" t="s">
        <v>20</v>
      </c>
      <c r="D171" t="s">
        <v>620</v>
      </c>
      <c r="G171" t="s">
        <v>621</v>
      </c>
      <c r="H171" t="s">
        <v>23</v>
      </c>
      <c r="J171" t="s">
        <v>622</v>
      </c>
      <c r="L171" t="s">
        <v>483</v>
      </c>
      <c r="M171" s="1">
        <v>41801</v>
      </c>
      <c r="N171" s="1">
        <v>41816</v>
      </c>
      <c r="O171" t="s">
        <v>26</v>
      </c>
      <c r="Q171" s="1">
        <v>41801</v>
      </c>
      <c r="R171" s="1">
        <v>41816</v>
      </c>
    </row>
    <row r="172" spans="1:18" x14ac:dyDescent="0.25">
      <c r="A172" t="s">
        <v>18</v>
      </c>
      <c r="B172" t="s">
        <v>623</v>
      </c>
      <c r="C172" t="s">
        <v>85</v>
      </c>
      <c r="D172" t="s">
        <v>624</v>
      </c>
      <c r="G172" t="s">
        <v>613</v>
      </c>
      <c r="H172" t="s">
        <v>23</v>
      </c>
      <c r="J172" t="s">
        <v>614</v>
      </c>
      <c r="L172" t="s">
        <v>483</v>
      </c>
      <c r="M172" s="1">
        <v>41815</v>
      </c>
      <c r="N172" s="1">
        <v>41815</v>
      </c>
      <c r="O172" t="s">
        <v>37</v>
      </c>
    </row>
    <row r="173" spans="1:18" x14ac:dyDescent="0.25">
      <c r="A173" t="s">
        <v>18</v>
      </c>
      <c r="B173" t="s">
        <v>625</v>
      </c>
      <c r="C173" t="s">
        <v>20</v>
      </c>
      <c r="D173" t="s">
        <v>626</v>
      </c>
      <c r="G173" t="s">
        <v>627</v>
      </c>
      <c r="H173" t="s">
        <v>23</v>
      </c>
      <c r="J173" t="s">
        <v>628</v>
      </c>
      <c r="L173" t="s">
        <v>483</v>
      </c>
      <c r="M173" s="1">
        <v>41796</v>
      </c>
      <c r="N173" s="1">
        <v>41810</v>
      </c>
      <c r="O173" t="s">
        <v>26</v>
      </c>
      <c r="Q173" s="1">
        <v>41797</v>
      </c>
      <c r="R173" s="1">
        <v>41810</v>
      </c>
    </row>
    <row r="174" spans="1:18" x14ac:dyDescent="0.25">
      <c r="A174" t="s">
        <v>18</v>
      </c>
      <c r="B174" t="s">
        <v>629</v>
      </c>
      <c r="C174" t="s">
        <v>20</v>
      </c>
      <c r="D174" t="s">
        <v>630</v>
      </c>
      <c r="G174" t="s">
        <v>631</v>
      </c>
      <c r="H174" t="s">
        <v>23</v>
      </c>
      <c r="J174" t="s">
        <v>632</v>
      </c>
      <c r="L174" t="s">
        <v>483</v>
      </c>
      <c r="M174" s="1">
        <v>41796</v>
      </c>
      <c r="N174" s="1">
        <v>41809</v>
      </c>
      <c r="O174" t="s">
        <v>26</v>
      </c>
      <c r="Q174" s="1">
        <v>41796</v>
      </c>
      <c r="R174" s="1">
        <v>41809</v>
      </c>
    </row>
    <row r="175" spans="1:18" x14ac:dyDescent="0.25">
      <c r="A175" t="s">
        <v>18</v>
      </c>
      <c r="B175" t="s">
        <v>633</v>
      </c>
      <c r="C175" t="s">
        <v>20</v>
      </c>
      <c r="D175" t="s">
        <v>634</v>
      </c>
      <c r="G175" t="s">
        <v>635</v>
      </c>
      <c r="H175" t="s">
        <v>23</v>
      </c>
      <c r="J175" t="s">
        <v>636</v>
      </c>
      <c r="L175" t="s">
        <v>483</v>
      </c>
      <c r="M175" s="1">
        <v>41792</v>
      </c>
      <c r="N175" s="1">
        <v>41808</v>
      </c>
      <c r="O175" t="s">
        <v>26</v>
      </c>
      <c r="Q175" s="1">
        <v>41793</v>
      </c>
      <c r="R175" s="1">
        <v>41808</v>
      </c>
    </row>
    <row r="176" spans="1:18" x14ac:dyDescent="0.25">
      <c r="A176" t="s">
        <v>18</v>
      </c>
      <c r="B176" t="s">
        <v>637</v>
      </c>
      <c r="C176" t="s">
        <v>20</v>
      </c>
      <c r="D176" t="s">
        <v>638</v>
      </c>
      <c r="G176" t="s">
        <v>639</v>
      </c>
      <c r="H176" t="s">
        <v>23</v>
      </c>
      <c r="J176" t="s">
        <v>640</v>
      </c>
      <c r="L176" t="s">
        <v>483</v>
      </c>
      <c r="M176" s="1">
        <v>41789</v>
      </c>
      <c r="N176" s="1">
        <v>41806</v>
      </c>
      <c r="O176" t="s">
        <v>26</v>
      </c>
      <c r="Q176" s="1">
        <v>41790</v>
      </c>
      <c r="R176" s="1">
        <v>41806</v>
      </c>
    </row>
    <row r="177" spans="1:18" x14ac:dyDescent="0.25">
      <c r="A177" t="s">
        <v>18</v>
      </c>
      <c r="B177" t="s">
        <v>641</v>
      </c>
      <c r="C177" t="s">
        <v>20</v>
      </c>
      <c r="D177" t="s">
        <v>642</v>
      </c>
      <c r="G177" t="s">
        <v>643</v>
      </c>
      <c r="H177" t="s">
        <v>23</v>
      </c>
      <c r="J177" t="s">
        <v>644</v>
      </c>
      <c r="L177" t="s">
        <v>483</v>
      </c>
      <c r="M177" s="1">
        <v>41789</v>
      </c>
      <c r="N177" s="1">
        <v>41803</v>
      </c>
      <c r="O177" t="s">
        <v>26</v>
      </c>
      <c r="Q177" s="1">
        <v>41790</v>
      </c>
      <c r="R177" s="1">
        <v>41803</v>
      </c>
    </row>
    <row r="178" spans="1:18" x14ac:dyDescent="0.25">
      <c r="A178" t="s">
        <v>18</v>
      </c>
      <c r="B178" t="s">
        <v>645</v>
      </c>
      <c r="C178" t="s">
        <v>85</v>
      </c>
      <c r="D178" t="s">
        <v>578</v>
      </c>
      <c r="G178" t="s">
        <v>646</v>
      </c>
      <c r="H178" t="s">
        <v>23</v>
      </c>
      <c r="J178" t="s">
        <v>580</v>
      </c>
      <c r="L178" t="s">
        <v>483</v>
      </c>
      <c r="M178" s="1">
        <v>41800</v>
      </c>
      <c r="N178" s="1">
        <v>41800</v>
      </c>
      <c r="O178" t="s">
        <v>37</v>
      </c>
    </row>
    <row r="179" spans="1:18" x14ac:dyDescent="0.25">
      <c r="A179" t="s">
        <v>18</v>
      </c>
      <c r="B179" t="s">
        <v>647</v>
      </c>
      <c r="C179" t="s">
        <v>20</v>
      </c>
      <c r="D179" t="s">
        <v>648</v>
      </c>
      <c r="G179" t="s">
        <v>649</v>
      </c>
      <c r="H179" t="s">
        <v>23</v>
      </c>
      <c r="J179" t="s">
        <v>650</v>
      </c>
      <c r="L179" t="s">
        <v>483</v>
      </c>
      <c r="M179" s="1">
        <v>41785</v>
      </c>
      <c r="N179" s="1">
        <v>41800</v>
      </c>
      <c r="O179" t="s">
        <v>26</v>
      </c>
      <c r="Q179" s="1">
        <v>41786</v>
      </c>
      <c r="R179" s="1">
        <v>41793</v>
      </c>
    </row>
    <row r="180" spans="1:18" x14ac:dyDescent="0.25">
      <c r="A180" t="s">
        <v>18</v>
      </c>
      <c r="B180" t="s">
        <v>651</v>
      </c>
      <c r="C180" t="s">
        <v>85</v>
      </c>
      <c r="D180" t="s">
        <v>652</v>
      </c>
      <c r="G180" t="s">
        <v>653</v>
      </c>
      <c r="H180" t="s">
        <v>23</v>
      </c>
      <c r="J180" t="s">
        <v>654</v>
      </c>
      <c r="L180" t="s">
        <v>483</v>
      </c>
      <c r="M180" s="1">
        <v>41750</v>
      </c>
      <c r="N180" s="1">
        <v>41795</v>
      </c>
      <c r="O180" t="s">
        <v>37</v>
      </c>
    </row>
    <row r="181" spans="1:18" x14ac:dyDescent="0.25">
      <c r="A181" t="s">
        <v>18</v>
      </c>
      <c r="B181" t="s">
        <v>655</v>
      </c>
      <c r="C181" t="s">
        <v>85</v>
      </c>
      <c r="D181" t="s">
        <v>656</v>
      </c>
      <c r="G181" t="s">
        <v>172</v>
      </c>
      <c r="H181" t="s">
        <v>23</v>
      </c>
      <c r="J181" t="s">
        <v>657</v>
      </c>
      <c r="L181" t="s">
        <v>483</v>
      </c>
      <c r="M181" s="1">
        <v>41787</v>
      </c>
      <c r="N181" s="1">
        <v>41787</v>
      </c>
      <c r="O181" t="s">
        <v>37</v>
      </c>
    </row>
    <row r="182" spans="1:18" x14ac:dyDescent="0.25">
      <c r="A182" t="s">
        <v>18</v>
      </c>
      <c r="B182" t="s">
        <v>658</v>
      </c>
      <c r="C182" t="s">
        <v>20</v>
      </c>
      <c r="D182" t="s">
        <v>590</v>
      </c>
      <c r="G182" t="s">
        <v>659</v>
      </c>
      <c r="H182" t="s">
        <v>23</v>
      </c>
      <c r="J182" t="s">
        <v>660</v>
      </c>
      <c r="L182" t="s">
        <v>483</v>
      </c>
      <c r="M182" s="1">
        <v>41786</v>
      </c>
      <c r="N182" s="1">
        <v>41786</v>
      </c>
      <c r="O182" t="s">
        <v>26</v>
      </c>
      <c r="Q182" s="1">
        <v>41787</v>
      </c>
      <c r="R182" s="1">
        <v>41800</v>
      </c>
    </row>
    <row r="183" spans="1:18" x14ac:dyDescent="0.25">
      <c r="A183" t="s">
        <v>18</v>
      </c>
      <c r="B183" t="s">
        <v>661</v>
      </c>
      <c r="C183" t="s">
        <v>20</v>
      </c>
      <c r="D183" t="s">
        <v>662</v>
      </c>
      <c r="G183" t="s">
        <v>663</v>
      </c>
      <c r="H183" t="s">
        <v>23</v>
      </c>
      <c r="J183" t="s">
        <v>664</v>
      </c>
      <c r="L183" t="s">
        <v>483</v>
      </c>
      <c r="M183" s="1">
        <v>41767</v>
      </c>
      <c r="N183" s="1">
        <v>41786</v>
      </c>
      <c r="O183" t="s">
        <v>26</v>
      </c>
      <c r="Q183" s="1">
        <v>41768</v>
      </c>
      <c r="R183" s="1">
        <v>41779</v>
      </c>
    </row>
    <row r="184" spans="1:18" x14ac:dyDescent="0.25">
      <c r="A184" t="s">
        <v>18</v>
      </c>
      <c r="B184" t="s">
        <v>665</v>
      </c>
      <c r="C184" t="s">
        <v>20</v>
      </c>
      <c r="D184" t="s">
        <v>666</v>
      </c>
      <c r="G184" t="s">
        <v>667</v>
      </c>
      <c r="H184" t="s">
        <v>23</v>
      </c>
      <c r="J184" t="s">
        <v>556</v>
      </c>
      <c r="L184" t="s">
        <v>483</v>
      </c>
      <c r="M184" s="1">
        <v>41758</v>
      </c>
      <c r="N184" s="1">
        <v>41782</v>
      </c>
      <c r="O184" t="s">
        <v>26</v>
      </c>
      <c r="P184" t="s">
        <v>27</v>
      </c>
      <c r="Q184" s="1">
        <v>41759</v>
      </c>
      <c r="R184" s="1">
        <v>41771</v>
      </c>
    </row>
    <row r="185" spans="1:18" x14ac:dyDescent="0.25">
      <c r="A185" t="s">
        <v>18</v>
      </c>
      <c r="B185" t="s">
        <v>668</v>
      </c>
      <c r="C185" t="s">
        <v>20</v>
      </c>
      <c r="D185" t="s">
        <v>669</v>
      </c>
      <c r="G185" t="s">
        <v>670</v>
      </c>
      <c r="H185" t="s">
        <v>23</v>
      </c>
      <c r="J185" t="s">
        <v>671</v>
      </c>
      <c r="L185" t="s">
        <v>483</v>
      </c>
      <c r="M185" s="1">
        <v>41759</v>
      </c>
      <c r="N185" s="1">
        <v>41782</v>
      </c>
      <c r="O185" t="s">
        <v>26</v>
      </c>
      <c r="Q185" s="1">
        <v>41760</v>
      </c>
      <c r="R185" s="1">
        <v>41773</v>
      </c>
    </row>
    <row r="186" spans="1:18" x14ac:dyDescent="0.25">
      <c r="A186" t="s">
        <v>18</v>
      </c>
      <c r="B186" t="s">
        <v>672</v>
      </c>
      <c r="C186" t="s">
        <v>85</v>
      </c>
      <c r="D186" t="s">
        <v>673</v>
      </c>
      <c r="G186" t="s">
        <v>674</v>
      </c>
      <c r="H186" t="s">
        <v>23</v>
      </c>
      <c r="J186" t="s">
        <v>675</v>
      </c>
      <c r="L186" t="s">
        <v>483</v>
      </c>
      <c r="M186" s="1">
        <v>41775</v>
      </c>
      <c r="N186" s="1">
        <v>41775</v>
      </c>
      <c r="O186" t="s">
        <v>37</v>
      </c>
    </row>
    <row r="187" spans="1:18" x14ac:dyDescent="0.25">
      <c r="A187" t="s">
        <v>18</v>
      </c>
      <c r="B187" t="s">
        <v>676</v>
      </c>
      <c r="C187" t="s">
        <v>85</v>
      </c>
      <c r="D187" t="s">
        <v>677</v>
      </c>
      <c r="G187" t="s">
        <v>678</v>
      </c>
      <c r="H187" t="s">
        <v>23</v>
      </c>
      <c r="J187" t="s">
        <v>453</v>
      </c>
      <c r="L187" t="s">
        <v>483</v>
      </c>
      <c r="M187" s="1">
        <v>41771</v>
      </c>
      <c r="N187" s="1">
        <v>41771</v>
      </c>
      <c r="O187" t="s">
        <v>37</v>
      </c>
    </row>
    <row r="188" spans="1:18" x14ac:dyDescent="0.25">
      <c r="A188" t="s">
        <v>18</v>
      </c>
      <c r="B188" t="s">
        <v>679</v>
      </c>
      <c r="C188" t="s">
        <v>20</v>
      </c>
      <c r="D188" t="s">
        <v>680</v>
      </c>
      <c r="G188" t="s">
        <v>681</v>
      </c>
      <c r="H188" t="s">
        <v>23</v>
      </c>
      <c r="J188" t="s">
        <v>682</v>
      </c>
      <c r="L188" t="s">
        <v>483</v>
      </c>
      <c r="M188" s="1">
        <v>41737</v>
      </c>
      <c r="N188" s="1">
        <v>41764</v>
      </c>
      <c r="O188" t="s">
        <v>26</v>
      </c>
      <c r="Q188" s="1">
        <v>41738</v>
      </c>
      <c r="R188" s="1">
        <v>41750</v>
      </c>
    </row>
    <row r="189" spans="1:18" x14ac:dyDescent="0.25">
      <c r="A189" t="s">
        <v>18</v>
      </c>
      <c r="B189" t="s">
        <v>683</v>
      </c>
      <c r="C189" t="s">
        <v>20</v>
      </c>
      <c r="D189" t="s">
        <v>684</v>
      </c>
      <c r="G189" t="s">
        <v>685</v>
      </c>
      <c r="H189" t="s">
        <v>23</v>
      </c>
      <c r="J189" t="s">
        <v>686</v>
      </c>
      <c r="L189" t="s">
        <v>483</v>
      </c>
      <c r="M189" s="1">
        <v>41736</v>
      </c>
      <c r="N189" s="1">
        <v>41757</v>
      </c>
      <c r="O189" t="s">
        <v>26</v>
      </c>
      <c r="Q189" s="1">
        <v>41736</v>
      </c>
      <c r="R189" s="1">
        <v>41747</v>
      </c>
    </row>
    <row r="190" spans="1:18" x14ac:dyDescent="0.25">
      <c r="A190" t="s">
        <v>18</v>
      </c>
      <c r="B190" t="s">
        <v>687</v>
      </c>
      <c r="C190" t="s">
        <v>20</v>
      </c>
      <c r="D190" t="s">
        <v>688</v>
      </c>
      <c r="G190" t="s">
        <v>667</v>
      </c>
      <c r="H190" t="s">
        <v>23</v>
      </c>
      <c r="J190" t="s">
        <v>556</v>
      </c>
      <c r="L190" t="s">
        <v>483</v>
      </c>
      <c r="M190" s="1">
        <v>41733</v>
      </c>
      <c r="N190" s="1">
        <v>41750</v>
      </c>
      <c r="O190" t="s">
        <v>26</v>
      </c>
      <c r="P190" t="s">
        <v>592</v>
      </c>
      <c r="Q190" s="1">
        <v>41736</v>
      </c>
      <c r="R190" s="1">
        <v>41746</v>
      </c>
    </row>
    <row r="191" spans="1:18" x14ac:dyDescent="0.25">
      <c r="A191" t="s">
        <v>18</v>
      </c>
      <c r="B191" t="s">
        <v>689</v>
      </c>
      <c r="C191" t="s">
        <v>20</v>
      </c>
      <c r="D191" t="s">
        <v>582</v>
      </c>
      <c r="G191" t="s">
        <v>690</v>
      </c>
      <c r="H191" t="s">
        <v>23</v>
      </c>
      <c r="J191" t="s">
        <v>584</v>
      </c>
      <c r="L191" t="s">
        <v>483</v>
      </c>
      <c r="M191" s="1">
        <v>41726</v>
      </c>
      <c r="N191" s="1">
        <v>41747</v>
      </c>
      <c r="O191" t="s">
        <v>37</v>
      </c>
      <c r="Q191" s="1">
        <v>41729</v>
      </c>
      <c r="R191" s="1">
        <v>41740</v>
      </c>
    </row>
    <row r="192" spans="1:18" x14ac:dyDescent="0.25">
      <c r="A192" t="s">
        <v>18</v>
      </c>
      <c r="B192" t="s">
        <v>691</v>
      </c>
      <c r="C192" t="s">
        <v>20</v>
      </c>
      <c r="D192" t="s">
        <v>692</v>
      </c>
      <c r="G192" t="s">
        <v>693</v>
      </c>
      <c r="H192" t="s">
        <v>23</v>
      </c>
      <c r="J192" t="s">
        <v>402</v>
      </c>
      <c r="L192" t="s">
        <v>483</v>
      </c>
      <c r="M192" s="1">
        <v>41724</v>
      </c>
      <c r="N192" s="1">
        <v>41747</v>
      </c>
      <c r="O192" t="s">
        <v>37</v>
      </c>
      <c r="Q192" s="1">
        <v>41725</v>
      </c>
      <c r="R192" s="1">
        <v>41736</v>
      </c>
    </row>
    <row r="193" spans="1:18" x14ac:dyDescent="0.25">
      <c r="A193" t="s">
        <v>18</v>
      </c>
      <c r="B193" t="s">
        <v>694</v>
      </c>
      <c r="C193" t="s">
        <v>20</v>
      </c>
      <c r="D193" t="s">
        <v>695</v>
      </c>
      <c r="G193" t="s">
        <v>696</v>
      </c>
      <c r="H193" t="s">
        <v>23</v>
      </c>
      <c r="J193" t="s">
        <v>336</v>
      </c>
      <c r="L193" t="s">
        <v>483</v>
      </c>
      <c r="M193" s="1">
        <v>41723</v>
      </c>
      <c r="N193" s="1">
        <v>41747</v>
      </c>
      <c r="O193" t="s">
        <v>37</v>
      </c>
      <c r="Q193" s="1">
        <v>41724</v>
      </c>
      <c r="R193" s="1">
        <v>41733</v>
      </c>
    </row>
    <row r="194" spans="1:18" x14ac:dyDescent="0.25">
      <c r="A194" t="s">
        <v>18</v>
      </c>
      <c r="B194" t="s">
        <v>697</v>
      </c>
      <c r="C194" t="s">
        <v>20</v>
      </c>
      <c r="D194" t="s">
        <v>698</v>
      </c>
      <c r="G194" t="s">
        <v>699</v>
      </c>
      <c r="H194" t="s">
        <v>23</v>
      </c>
      <c r="J194" t="s">
        <v>700</v>
      </c>
      <c r="L194" t="s">
        <v>483</v>
      </c>
      <c r="M194" s="1">
        <v>41726</v>
      </c>
      <c r="N194" s="1">
        <v>41747</v>
      </c>
      <c r="O194" t="s">
        <v>37</v>
      </c>
      <c r="Q194" s="1">
        <v>41729</v>
      </c>
      <c r="R194" s="1">
        <v>41737</v>
      </c>
    </row>
    <row r="195" spans="1:18" x14ac:dyDescent="0.25">
      <c r="A195" t="s">
        <v>18</v>
      </c>
      <c r="B195" t="s">
        <v>701</v>
      </c>
      <c r="C195" t="s">
        <v>20</v>
      </c>
      <c r="D195" t="s">
        <v>702</v>
      </c>
      <c r="G195" t="s">
        <v>703</v>
      </c>
      <c r="H195" t="s">
        <v>23</v>
      </c>
      <c r="J195" t="s">
        <v>511</v>
      </c>
      <c r="L195" t="s">
        <v>483</v>
      </c>
      <c r="M195" s="1">
        <v>41717</v>
      </c>
      <c r="N195" s="1">
        <v>41747</v>
      </c>
      <c r="O195" t="s">
        <v>37</v>
      </c>
      <c r="Q195" s="1">
        <v>41718</v>
      </c>
      <c r="R195" s="1">
        <v>41739</v>
      </c>
    </row>
    <row r="196" spans="1:18" x14ac:dyDescent="0.25">
      <c r="A196" t="s">
        <v>18</v>
      </c>
      <c r="B196" t="s">
        <v>704</v>
      </c>
      <c r="C196" t="s">
        <v>20</v>
      </c>
      <c r="D196" t="s">
        <v>141</v>
      </c>
      <c r="G196" t="s">
        <v>705</v>
      </c>
      <c r="H196" t="s">
        <v>23</v>
      </c>
      <c r="J196" t="s">
        <v>706</v>
      </c>
      <c r="L196" t="s">
        <v>483</v>
      </c>
      <c r="M196" s="1">
        <v>41705</v>
      </c>
      <c r="N196" s="1">
        <v>41747</v>
      </c>
      <c r="O196" t="s">
        <v>37</v>
      </c>
      <c r="Q196" s="1">
        <v>41705</v>
      </c>
      <c r="R196" s="1">
        <v>41717</v>
      </c>
    </row>
    <row r="197" spans="1:18" x14ac:dyDescent="0.25">
      <c r="A197" t="s">
        <v>18</v>
      </c>
      <c r="B197" t="s">
        <v>707</v>
      </c>
      <c r="C197" t="s">
        <v>20</v>
      </c>
      <c r="D197" t="s">
        <v>708</v>
      </c>
      <c r="G197" t="s">
        <v>709</v>
      </c>
      <c r="H197" t="s">
        <v>23</v>
      </c>
      <c r="J197" t="s">
        <v>710</v>
      </c>
      <c r="L197" t="s">
        <v>483</v>
      </c>
      <c r="M197" s="1">
        <v>41704</v>
      </c>
      <c r="N197" s="1">
        <v>41747</v>
      </c>
      <c r="O197" t="s">
        <v>37</v>
      </c>
      <c r="Q197" s="1">
        <v>41705</v>
      </c>
      <c r="R197" s="1">
        <v>41715</v>
      </c>
    </row>
    <row r="198" spans="1:18" x14ac:dyDescent="0.25">
      <c r="A198" t="s">
        <v>18</v>
      </c>
      <c r="B198" t="s">
        <v>711</v>
      </c>
      <c r="C198" t="s">
        <v>20</v>
      </c>
      <c r="D198" t="s">
        <v>712</v>
      </c>
      <c r="G198" t="s">
        <v>713</v>
      </c>
      <c r="H198" t="s">
        <v>23</v>
      </c>
      <c r="J198" t="s">
        <v>311</v>
      </c>
      <c r="L198" t="s">
        <v>483</v>
      </c>
      <c r="M198" s="1">
        <v>41697</v>
      </c>
      <c r="N198" s="1">
        <v>41747</v>
      </c>
      <c r="O198" t="s">
        <v>37</v>
      </c>
      <c r="Q198" s="1">
        <v>41698</v>
      </c>
      <c r="R198" s="1">
        <v>41708</v>
      </c>
    </row>
    <row r="199" spans="1:18" x14ac:dyDescent="0.25">
      <c r="A199" t="s">
        <v>18</v>
      </c>
      <c r="B199" t="s">
        <v>714</v>
      </c>
      <c r="C199" t="s">
        <v>20</v>
      </c>
      <c r="D199" t="s">
        <v>715</v>
      </c>
      <c r="G199" t="s">
        <v>716</v>
      </c>
      <c r="H199" t="s">
        <v>23</v>
      </c>
      <c r="J199" t="s">
        <v>507</v>
      </c>
      <c r="L199" t="s">
        <v>483</v>
      </c>
      <c r="M199" s="1">
        <v>41696</v>
      </c>
      <c r="N199" s="1">
        <v>41747</v>
      </c>
      <c r="O199" t="s">
        <v>37</v>
      </c>
      <c r="Q199" s="1">
        <v>41697</v>
      </c>
      <c r="R199" s="1">
        <v>41715</v>
      </c>
    </row>
    <row r="200" spans="1:18" x14ac:dyDescent="0.25">
      <c r="A200" t="s">
        <v>18</v>
      </c>
      <c r="B200" t="s">
        <v>717</v>
      </c>
      <c r="C200" t="s">
        <v>85</v>
      </c>
      <c r="D200" t="s">
        <v>718</v>
      </c>
      <c r="G200" t="s">
        <v>719</v>
      </c>
      <c r="H200" t="s">
        <v>23</v>
      </c>
      <c r="J200" t="s">
        <v>720</v>
      </c>
      <c r="L200" t="s">
        <v>483</v>
      </c>
      <c r="M200" s="1">
        <v>41738</v>
      </c>
      <c r="N200" s="1">
        <v>41738</v>
      </c>
      <c r="O200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7" workbookViewId="0">
      <selection activeCell="A16" sqref="A16"/>
    </sheetView>
  </sheetViews>
  <sheetFormatPr defaultRowHeight="15" x14ac:dyDescent="0.25"/>
  <cols>
    <col min="1" max="1" width="27.85546875" customWidth="1"/>
    <col min="2" max="2" width="11" customWidth="1"/>
  </cols>
  <sheetData>
    <row r="1" spans="1:5" x14ac:dyDescent="0.25">
      <c r="A1" s="4" t="s">
        <v>725</v>
      </c>
      <c r="B1" s="4"/>
      <c r="C1" s="4"/>
    </row>
    <row r="2" spans="1:5" x14ac:dyDescent="0.25">
      <c r="A2" s="4" t="s">
        <v>25</v>
      </c>
      <c r="B2" s="4"/>
      <c r="C2" s="4"/>
    </row>
    <row r="3" spans="1:5" x14ac:dyDescent="0.25">
      <c r="A3" s="4" t="s">
        <v>721</v>
      </c>
      <c r="B3" s="4">
        <v>3838005130</v>
      </c>
      <c r="C3" s="4"/>
    </row>
    <row r="4" spans="1:5" x14ac:dyDescent="0.25">
      <c r="A4" s="4" t="s">
        <v>722</v>
      </c>
      <c r="B4" s="4"/>
      <c r="C4" s="4"/>
    </row>
    <row r="5" spans="1:5" x14ac:dyDescent="0.25">
      <c r="A5" s="4"/>
      <c r="B5" s="4"/>
      <c r="C5" s="4"/>
    </row>
    <row r="6" spans="1:5" x14ac:dyDescent="0.25">
      <c r="A6" s="7" t="s">
        <v>729</v>
      </c>
      <c r="B6" s="7" t="s">
        <v>730</v>
      </c>
      <c r="C6" t="s">
        <v>731</v>
      </c>
    </row>
    <row r="7" spans="1:5" x14ac:dyDescent="0.25">
      <c r="A7" s="9" t="s">
        <v>726</v>
      </c>
      <c r="B7" s="4" t="s">
        <v>732</v>
      </c>
      <c r="C7" s="4"/>
      <c r="D7" s="4"/>
    </row>
    <row r="8" spans="1:5" x14ac:dyDescent="0.25">
      <c r="A8" s="4"/>
      <c r="B8" s="4"/>
      <c r="C8" s="4"/>
      <c r="D8" s="4"/>
    </row>
    <row r="12" spans="1:5" x14ac:dyDescent="0.25">
      <c r="A12" t="s">
        <v>728</v>
      </c>
      <c r="B12" s="2">
        <v>2014</v>
      </c>
      <c r="C12" s="2">
        <v>2015</v>
      </c>
      <c r="D12" s="2">
        <v>2016</v>
      </c>
      <c r="E12" s="2" t="s">
        <v>727</v>
      </c>
    </row>
    <row r="13" spans="1:5" ht="30" x14ac:dyDescent="0.25">
      <c r="A13" s="32" t="s">
        <v>1476</v>
      </c>
      <c r="B13" s="8">
        <f>SUMIF(база!Y:Y,"&lt;01.01.2015",база!S:S)/1000/1000</f>
        <v>240.30018981000003</v>
      </c>
      <c r="C13" s="8">
        <f>E13-B13-D13</f>
        <v>245.68973784000008</v>
      </c>
      <c r="D13" s="8">
        <f>SUMIF(база!Y:Y,"&gt;01.01.2016",база!S:S)/1000/1000</f>
        <v>232.16921494000002</v>
      </c>
      <c r="E13" s="8">
        <f>SUM(база!S:S)/1000/1000</f>
        <v>718.1591425900001</v>
      </c>
    </row>
    <row r="14" spans="1:5" x14ac:dyDescent="0.25">
      <c r="A14" t="s">
        <v>1477</v>
      </c>
      <c r="B14" s="8">
        <f>SUMIF(база!Y:Y,"&lt;01.01.2015",база!F:F)/1000/1000</f>
        <v>158.86450007999997</v>
      </c>
      <c r="C14" s="8">
        <f>E14-B14-D14</f>
        <v>233.83708532999992</v>
      </c>
      <c r="D14" s="8">
        <f>SUMIF(база!Y:Y,"&gt;01.01.2016",база!F:F)/1000/1000</f>
        <v>145.86942041999998</v>
      </c>
      <c r="E14" s="8">
        <f>SUM(база!F:F)/1000/1000</f>
        <v>538.57100582999988</v>
      </c>
    </row>
    <row r="15" spans="1:5" x14ac:dyDescent="0.25">
      <c r="B15" s="8"/>
      <c r="C15" s="8"/>
      <c r="D15" s="8"/>
      <c r="E15" s="8"/>
    </row>
    <row r="16" spans="1:5" x14ac:dyDescent="0.25">
      <c r="A16" t="s">
        <v>1474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3" width="9.140625" customWidth="1"/>
    <col min="4" max="4" width="29" customWidth="1"/>
    <col min="5" max="5" width="9.140625" customWidth="1"/>
    <col min="6" max="6" width="10.140625" customWidth="1"/>
    <col min="7" max="9" width="9.140625" customWidth="1"/>
    <col min="13" max="18" width="9.140625" customWidth="1"/>
    <col min="19" max="19" width="10.7109375" customWidth="1"/>
    <col min="20" max="24" width="9.140625" customWidth="1"/>
    <col min="25" max="26" width="10.42578125" customWidth="1"/>
    <col min="27" max="28" width="9.140625" customWidth="1"/>
    <col min="29" max="30" width="10.28515625" customWidth="1"/>
    <col min="31" max="31" width="9.140625" customWidth="1"/>
  </cols>
  <sheetData>
    <row r="1" spans="1:32" s="2" customFormat="1" x14ac:dyDescent="0.25">
      <c r="A1" s="5" t="s">
        <v>733</v>
      </c>
      <c r="B1" s="5" t="s">
        <v>734</v>
      </c>
      <c r="C1" s="5" t="s">
        <v>735</v>
      </c>
      <c r="D1" s="5" t="s">
        <v>736</v>
      </c>
      <c r="E1" s="5" t="s">
        <v>1328</v>
      </c>
      <c r="F1" s="5" t="s">
        <v>737</v>
      </c>
      <c r="G1" s="5" t="s">
        <v>738</v>
      </c>
      <c r="H1" s="5" t="s">
        <v>739</v>
      </c>
      <c r="I1" s="5" t="s">
        <v>740</v>
      </c>
      <c r="J1" s="5" t="s">
        <v>1043</v>
      </c>
      <c r="K1" s="14" t="s">
        <v>1044</v>
      </c>
      <c r="L1" s="5" t="s">
        <v>1042</v>
      </c>
      <c r="M1" s="2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  <c r="AC1" s="2" t="s">
        <v>16</v>
      </c>
      <c r="AD1" s="2" t="s">
        <v>17</v>
      </c>
      <c r="AE1" s="5" t="s">
        <v>1105</v>
      </c>
      <c r="AF1" s="5" t="s">
        <v>724</v>
      </c>
    </row>
    <row r="2" spans="1:32" ht="15" customHeight="1" x14ac:dyDescent="0.25">
      <c r="A2" s="10" t="s">
        <v>890</v>
      </c>
      <c r="B2" t="s">
        <v>742</v>
      </c>
      <c r="C2" t="s">
        <v>748</v>
      </c>
      <c r="D2" t="s">
        <v>749</v>
      </c>
      <c r="F2" t="s">
        <v>749</v>
      </c>
      <c r="G2" t="s">
        <v>749</v>
      </c>
      <c r="H2" t="s">
        <v>779</v>
      </c>
      <c r="I2" s="4" t="s">
        <v>774</v>
      </c>
      <c r="J2" t="s">
        <v>1356</v>
      </c>
      <c r="K2" s="17" t="s">
        <v>1046</v>
      </c>
      <c r="L2" t="s">
        <v>1047</v>
      </c>
      <c r="M2" t="s">
        <v>18</v>
      </c>
      <c r="N2" t="s">
        <v>28</v>
      </c>
      <c r="O2" t="s">
        <v>20</v>
      </c>
      <c r="P2" t="s">
        <v>29</v>
      </c>
      <c r="S2" s="3">
        <v>755590.3</v>
      </c>
      <c r="T2" t="s">
        <v>23</v>
      </c>
      <c r="W2" t="s">
        <v>31</v>
      </c>
      <c r="X2" t="s">
        <v>25</v>
      </c>
      <c r="Y2" s="1">
        <v>42594</v>
      </c>
      <c r="Z2" s="1">
        <v>42594</v>
      </c>
      <c r="AA2" t="s">
        <v>32</v>
      </c>
      <c r="AC2" s="1">
        <v>42594</v>
      </c>
      <c r="AD2" s="1">
        <v>42605</v>
      </c>
      <c r="AE2" t="s">
        <v>1106</v>
      </c>
      <c r="AF2" s="6">
        <v>2016</v>
      </c>
    </row>
    <row r="3" spans="1:32" ht="15" customHeight="1" x14ac:dyDescent="0.25">
      <c r="A3" s="10" t="s">
        <v>747</v>
      </c>
      <c r="B3" t="s">
        <v>742</v>
      </c>
      <c r="C3" t="s">
        <v>748</v>
      </c>
      <c r="D3" t="s">
        <v>749</v>
      </c>
      <c r="F3" t="s">
        <v>749</v>
      </c>
      <c r="G3" t="s">
        <v>749</v>
      </c>
      <c r="H3" t="s">
        <v>750</v>
      </c>
      <c r="I3" s="4" t="s">
        <v>751</v>
      </c>
      <c r="J3" s="15" t="s">
        <v>1110</v>
      </c>
      <c r="K3" t="s">
        <v>1049</v>
      </c>
      <c r="L3" t="s">
        <v>1050</v>
      </c>
      <c r="M3" t="s">
        <v>18</v>
      </c>
      <c r="N3" t="s">
        <v>38</v>
      </c>
      <c r="O3" t="s">
        <v>20</v>
      </c>
      <c r="P3" t="s">
        <v>39</v>
      </c>
      <c r="S3" s="3">
        <v>356833.31</v>
      </c>
      <c r="T3" t="s">
        <v>23</v>
      </c>
      <c r="W3" t="s">
        <v>41</v>
      </c>
      <c r="X3" t="s">
        <v>25</v>
      </c>
      <c r="Y3" s="1">
        <v>42593</v>
      </c>
      <c r="Z3" s="1">
        <v>42593</v>
      </c>
      <c r="AA3" t="s">
        <v>32</v>
      </c>
      <c r="AC3" s="1">
        <v>42593</v>
      </c>
      <c r="AD3" s="1">
        <v>42601</v>
      </c>
      <c r="AE3" t="s">
        <v>1106</v>
      </c>
      <c r="AF3" s="6">
        <v>2016</v>
      </c>
    </row>
    <row r="4" spans="1:32" ht="15" customHeight="1" x14ac:dyDescent="0.25">
      <c r="A4" s="10" t="s">
        <v>752</v>
      </c>
      <c r="B4" t="s">
        <v>742</v>
      </c>
      <c r="C4" t="s">
        <v>748</v>
      </c>
      <c r="D4" t="s">
        <v>749</v>
      </c>
      <c r="E4" t="s">
        <v>749</v>
      </c>
      <c r="F4" t="s">
        <v>749</v>
      </c>
      <c r="G4">
        <v>70</v>
      </c>
      <c r="H4" t="s">
        <v>753</v>
      </c>
      <c r="I4" s="4" t="s">
        <v>746</v>
      </c>
      <c r="J4" t="s">
        <v>878</v>
      </c>
      <c r="K4" t="s">
        <v>878</v>
      </c>
      <c r="L4" t="s">
        <v>1048</v>
      </c>
      <c r="M4" t="s">
        <v>18</v>
      </c>
      <c r="N4" t="s">
        <v>42</v>
      </c>
      <c r="O4" t="s">
        <v>20</v>
      </c>
      <c r="P4" t="s">
        <v>43</v>
      </c>
      <c r="S4" s="3">
        <v>3006500</v>
      </c>
      <c r="T4" t="s">
        <v>23</v>
      </c>
      <c r="W4" t="s">
        <v>36</v>
      </c>
      <c r="X4" t="s">
        <v>25</v>
      </c>
      <c r="Y4" s="1">
        <v>42593</v>
      </c>
      <c r="Z4" s="1">
        <v>42593</v>
      </c>
      <c r="AA4" t="s">
        <v>32</v>
      </c>
      <c r="AC4" s="1">
        <v>42593</v>
      </c>
      <c r="AD4" s="1">
        <v>42611</v>
      </c>
      <c r="AE4" t="s">
        <v>1106</v>
      </c>
      <c r="AF4" s="6">
        <v>2016</v>
      </c>
    </row>
    <row r="5" spans="1:32" ht="15" customHeight="1" x14ac:dyDescent="0.25">
      <c r="A5" s="10" t="s">
        <v>754</v>
      </c>
      <c r="B5" t="s">
        <v>742</v>
      </c>
      <c r="C5" t="s">
        <v>748</v>
      </c>
      <c r="D5" t="s">
        <v>749</v>
      </c>
      <c r="E5" t="s">
        <v>749</v>
      </c>
      <c r="F5" t="s">
        <v>749</v>
      </c>
      <c r="G5">
        <v>260</v>
      </c>
      <c r="H5" t="s">
        <v>755</v>
      </c>
      <c r="I5" s="4" t="s">
        <v>751</v>
      </c>
      <c r="J5" t="s">
        <v>878</v>
      </c>
      <c r="K5" t="s">
        <v>878</v>
      </c>
      <c r="L5" t="s">
        <v>1048</v>
      </c>
      <c r="M5" t="s">
        <v>18</v>
      </c>
      <c r="N5" t="s">
        <v>45</v>
      </c>
      <c r="O5" t="s">
        <v>20</v>
      </c>
      <c r="P5" t="s">
        <v>46</v>
      </c>
      <c r="S5" s="3">
        <v>11180000</v>
      </c>
      <c r="T5" t="s">
        <v>23</v>
      </c>
      <c r="W5" t="s">
        <v>48</v>
      </c>
      <c r="X5" t="s">
        <v>25</v>
      </c>
      <c r="Y5" s="1">
        <v>42591</v>
      </c>
      <c r="Z5" s="1">
        <v>42591</v>
      </c>
      <c r="AA5" t="s">
        <v>32</v>
      </c>
      <c r="AC5" s="1">
        <v>42591</v>
      </c>
      <c r="AD5" s="1">
        <v>42608</v>
      </c>
      <c r="AE5" t="s">
        <v>1106</v>
      </c>
      <c r="AF5" s="6">
        <v>2016</v>
      </c>
    </row>
    <row r="6" spans="1:32" x14ac:dyDescent="0.25">
      <c r="A6" s="10" t="s">
        <v>756</v>
      </c>
      <c r="B6" t="s">
        <v>742</v>
      </c>
      <c r="C6" t="s">
        <v>748</v>
      </c>
      <c r="D6" t="s">
        <v>749</v>
      </c>
      <c r="F6" t="s">
        <v>749</v>
      </c>
      <c r="G6" t="s">
        <v>749</v>
      </c>
      <c r="H6" t="s">
        <v>757</v>
      </c>
      <c r="I6" s="4" t="s">
        <v>758</v>
      </c>
      <c r="J6" s="4" t="s">
        <v>1113</v>
      </c>
      <c r="K6" t="s">
        <v>1051</v>
      </c>
      <c r="L6" t="s">
        <v>1052</v>
      </c>
      <c r="M6" t="s">
        <v>18</v>
      </c>
      <c r="N6" t="s">
        <v>49</v>
      </c>
      <c r="O6" t="s">
        <v>20</v>
      </c>
      <c r="P6" t="s">
        <v>50</v>
      </c>
      <c r="S6" s="3">
        <v>32243109.359999999</v>
      </c>
      <c r="T6" t="s">
        <v>23</v>
      </c>
      <c r="W6" t="s">
        <v>52</v>
      </c>
      <c r="X6" t="s">
        <v>25</v>
      </c>
      <c r="Y6" s="1">
        <v>42591</v>
      </c>
      <c r="Z6" s="1">
        <v>42591</v>
      </c>
      <c r="AA6" t="s">
        <v>32</v>
      </c>
      <c r="AC6" s="1">
        <v>42591</v>
      </c>
      <c r="AD6" s="1">
        <v>42608</v>
      </c>
      <c r="AE6" t="s">
        <v>1106</v>
      </c>
      <c r="AF6" s="6">
        <v>2016</v>
      </c>
    </row>
    <row r="7" spans="1:32" ht="15" customHeight="1" x14ac:dyDescent="0.25">
      <c r="A7" s="10" t="s">
        <v>778</v>
      </c>
      <c r="B7" t="s">
        <v>742</v>
      </c>
      <c r="C7" t="s">
        <v>748</v>
      </c>
      <c r="D7" t="s">
        <v>749</v>
      </c>
      <c r="F7" t="s">
        <v>749</v>
      </c>
      <c r="G7" t="s">
        <v>749</v>
      </c>
      <c r="H7" t="s">
        <v>779</v>
      </c>
      <c r="I7" s="4" t="s">
        <v>774</v>
      </c>
      <c r="J7" t="s">
        <v>1064</v>
      </c>
      <c r="K7" t="s">
        <v>1064</v>
      </c>
      <c r="L7" t="s">
        <v>1045</v>
      </c>
      <c r="M7" t="s">
        <v>18</v>
      </c>
      <c r="N7" t="s">
        <v>19</v>
      </c>
      <c r="O7" t="s">
        <v>20</v>
      </c>
      <c r="P7" t="s">
        <v>21</v>
      </c>
      <c r="S7" s="3">
        <v>1977623.84</v>
      </c>
      <c r="T7" t="s">
        <v>23</v>
      </c>
      <c r="W7" t="s">
        <v>24</v>
      </c>
      <c r="X7" t="s">
        <v>25</v>
      </c>
      <c r="Y7" s="1">
        <v>42585</v>
      </c>
      <c r="Z7" s="1">
        <v>42594</v>
      </c>
      <c r="AA7" t="s">
        <v>26</v>
      </c>
      <c r="AB7" t="s">
        <v>27</v>
      </c>
      <c r="AC7" s="1">
        <v>42585</v>
      </c>
      <c r="AD7" s="1">
        <v>42594</v>
      </c>
      <c r="AE7" t="s">
        <v>1106</v>
      </c>
      <c r="AF7" s="6">
        <v>2016</v>
      </c>
    </row>
    <row r="8" spans="1:32" ht="15" customHeight="1" x14ac:dyDescent="0.25">
      <c r="A8" s="10" t="s">
        <v>891</v>
      </c>
      <c r="B8" t="s">
        <v>742</v>
      </c>
      <c r="C8" t="s">
        <v>748</v>
      </c>
      <c r="D8" t="s">
        <v>749</v>
      </c>
      <c r="F8" s="3" t="s">
        <v>749</v>
      </c>
      <c r="G8" t="s">
        <v>749</v>
      </c>
      <c r="H8" t="s">
        <v>785</v>
      </c>
      <c r="I8" s="4" t="s">
        <v>774</v>
      </c>
      <c r="J8" s="4" t="s">
        <v>1108</v>
      </c>
      <c r="K8" s="17" t="s">
        <v>1353</v>
      </c>
      <c r="L8" t="s">
        <v>1047</v>
      </c>
      <c r="M8" t="s">
        <v>18</v>
      </c>
      <c r="N8" t="s">
        <v>84</v>
      </c>
      <c r="O8" t="s">
        <v>85</v>
      </c>
      <c r="P8" t="s">
        <v>86</v>
      </c>
      <c r="S8" s="3">
        <v>134290</v>
      </c>
      <c r="T8" t="s">
        <v>23</v>
      </c>
      <c r="W8" t="s">
        <v>88</v>
      </c>
      <c r="X8" t="s">
        <v>25</v>
      </c>
      <c r="Y8" s="1">
        <v>42579</v>
      </c>
      <c r="Z8" s="1">
        <v>42579</v>
      </c>
      <c r="AA8" t="s">
        <v>37</v>
      </c>
      <c r="AE8" t="s">
        <v>1106</v>
      </c>
      <c r="AF8" s="6">
        <v>2016</v>
      </c>
    </row>
    <row r="9" spans="1:32" ht="15" customHeight="1" x14ac:dyDescent="0.25">
      <c r="A9" s="10" t="s">
        <v>759</v>
      </c>
      <c r="B9" s="4" t="s">
        <v>742</v>
      </c>
      <c r="C9" s="4" t="s">
        <v>760</v>
      </c>
      <c r="D9" t="s">
        <v>749</v>
      </c>
      <c r="F9" t="s">
        <v>749</v>
      </c>
      <c r="G9" t="s">
        <v>749</v>
      </c>
      <c r="H9" t="s">
        <v>761</v>
      </c>
      <c r="I9" s="4" t="s">
        <v>751</v>
      </c>
      <c r="J9" s="4" t="s">
        <v>1116</v>
      </c>
      <c r="K9" t="s">
        <v>1053</v>
      </c>
      <c r="L9" t="s">
        <v>1054</v>
      </c>
      <c r="M9" t="s">
        <v>18</v>
      </c>
      <c r="N9" t="s">
        <v>53</v>
      </c>
      <c r="O9" t="s">
        <v>20</v>
      </c>
      <c r="P9" t="s">
        <v>54</v>
      </c>
      <c r="S9" s="3">
        <v>450240</v>
      </c>
      <c r="T9" t="s">
        <v>23</v>
      </c>
      <c r="W9" t="s">
        <v>56</v>
      </c>
      <c r="X9" t="s">
        <v>25</v>
      </c>
      <c r="Y9" s="1">
        <v>42576</v>
      </c>
      <c r="Z9" s="1">
        <v>42590</v>
      </c>
      <c r="AA9" t="s">
        <v>37</v>
      </c>
      <c r="AC9" s="1">
        <v>42576</v>
      </c>
      <c r="AD9" s="1">
        <v>42586</v>
      </c>
      <c r="AE9" t="s">
        <v>1106</v>
      </c>
      <c r="AF9" s="6">
        <v>2016</v>
      </c>
    </row>
    <row r="10" spans="1:32" ht="15" customHeight="1" x14ac:dyDescent="0.25">
      <c r="A10" s="10" t="s">
        <v>772</v>
      </c>
      <c r="B10" s="4" t="s">
        <v>742</v>
      </c>
      <c r="C10" s="4" t="s">
        <v>743</v>
      </c>
      <c r="D10" t="s">
        <v>773</v>
      </c>
      <c r="F10" s="3">
        <v>681294.99</v>
      </c>
      <c r="G10" t="s">
        <v>749</v>
      </c>
      <c r="H10" s="4" t="s">
        <v>1478</v>
      </c>
      <c r="I10" s="4" t="s">
        <v>774</v>
      </c>
      <c r="J10" t="s">
        <v>880</v>
      </c>
      <c r="K10" s="17" t="s">
        <v>1353</v>
      </c>
      <c r="L10" t="s">
        <v>1057</v>
      </c>
      <c r="M10" t="s">
        <v>18</v>
      </c>
      <c r="N10" t="s">
        <v>68</v>
      </c>
      <c r="O10" t="s">
        <v>20</v>
      </c>
      <c r="P10" t="s">
        <v>69</v>
      </c>
      <c r="S10" s="3">
        <v>835945</v>
      </c>
      <c r="T10" t="s">
        <v>23</v>
      </c>
      <c r="W10" t="s">
        <v>71</v>
      </c>
      <c r="X10" t="s">
        <v>25</v>
      </c>
      <c r="Y10" s="1">
        <v>42572</v>
      </c>
      <c r="Z10" s="1">
        <v>42586</v>
      </c>
      <c r="AA10" t="s">
        <v>37</v>
      </c>
      <c r="AC10" s="1">
        <v>42572</v>
      </c>
      <c r="AD10" s="1">
        <v>42580</v>
      </c>
      <c r="AE10" t="s">
        <v>1106</v>
      </c>
      <c r="AF10" s="6">
        <v>2016</v>
      </c>
    </row>
    <row r="11" spans="1:32" ht="15" customHeight="1" x14ac:dyDescent="0.25">
      <c r="A11" s="10" t="s">
        <v>892</v>
      </c>
      <c r="B11" s="4" t="s">
        <v>742</v>
      </c>
      <c r="C11" s="4" t="s">
        <v>767</v>
      </c>
      <c r="D11" s="12" t="s">
        <v>805</v>
      </c>
      <c r="E11" s="4" t="s">
        <v>1329</v>
      </c>
      <c r="F11" s="3">
        <v>200000</v>
      </c>
      <c r="H11" s="4" t="s">
        <v>806</v>
      </c>
      <c r="I11" s="4" t="s">
        <v>751</v>
      </c>
      <c r="J11" t="s">
        <v>885</v>
      </c>
      <c r="K11" t="s">
        <v>885</v>
      </c>
      <c r="L11" t="s">
        <v>1066</v>
      </c>
      <c r="M11" t="s">
        <v>18</v>
      </c>
      <c r="N11" t="s">
        <v>117</v>
      </c>
      <c r="O11" t="s">
        <v>85</v>
      </c>
      <c r="P11" t="s">
        <v>118</v>
      </c>
      <c r="S11" s="3">
        <v>200000</v>
      </c>
      <c r="T11" t="s">
        <v>23</v>
      </c>
      <c r="W11" t="s">
        <v>120</v>
      </c>
      <c r="X11" t="s">
        <v>25</v>
      </c>
      <c r="Y11" s="1">
        <v>42565</v>
      </c>
      <c r="Z11" s="1">
        <v>42565</v>
      </c>
      <c r="AA11" t="s">
        <v>37</v>
      </c>
      <c r="AE11" t="s">
        <v>1106</v>
      </c>
      <c r="AF11" s="6">
        <v>2016</v>
      </c>
    </row>
    <row r="12" spans="1:32" ht="15" customHeight="1" x14ac:dyDescent="0.25">
      <c r="A12" s="10" t="s">
        <v>775</v>
      </c>
      <c r="B12" s="4" t="s">
        <v>742</v>
      </c>
      <c r="C12" s="4" t="s">
        <v>767</v>
      </c>
      <c r="D12" t="s">
        <v>776</v>
      </c>
      <c r="F12" s="3">
        <v>841454.86</v>
      </c>
      <c r="H12" s="4" t="s">
        <v>777</v>
      </c>
      <c r="I12" s="4" t="s">
        <v>774</v>
      </c>
      <c r="J12" t="s">
        <v>1064</v>
      </c>
      <c r="K12" t="s">
        <v>1064</v>
      </c>
      <c r="L12" t="s">
        <v>1052</v>
      </c>
      <c r="M12" t="s">
        <v>18</v>
      </c>
      <c r="N12" t="s">
        <v>72</v>
      </c>
      <c r="O12" t="s">
        <v>20</v>
      </c>
      <c r="P12" t="s">
        <v>73</v>
      </c>
      <c r="S12" s="3">
        <v>845683.28</v>
      </c>
      <c r="T12" t="s">
        <v>23</v>
      </c>
      <c r="W12" t="s">
        <v>75</v>
      </c>
      <c r="X12" t="s">
        <v>25</v>
      </c>
      <c r="Y12" s="1">
        <v>42564</v>
      </c>
      <c r="Z12" s="1">
        <v>42586</v>
      </c>
      <c r="AA12" t="s">
        <v>37</v>
      </c>
      <c r="AC12" s="1">
        <v>42564</v>
      </c>
      <c r="AD12" s="1">
        <v>42579</v>
      </c>
      <c r="AE12" t="s">
        <v>1106</v>
      </c>
      <c r="AF12" s="6">
        <v>2016</v>
      </c>
    </row>
    <row r="13" spans="1:32" ht="15" customHeight="1" x14ac:dyDescent="0.25">
      <c r="A13" s="10" t="s">
        <v>783</v>
      </c>
      <c r="B13" s="4" t="s">
        <v>742</v>
      </c>
      <c r="C13" s="4" t="s">
        <v>743</v>
      </c>
      <c r="D13" s="4" t="s">
        <v>781</v>
      </c>
      <c r="E13" s="4" t="s">
        <v>1348</v>
      </c>
      <c r="F13" s="3">
        <v>644604.9</v>
      </c>
      <c r="G13" t="s">
        <v>749</v>
      </c>
      <c r="H13" s="4" t="s">
        <v>784</v>
      </c>
      <c r="I13" s="4" t="s">
        <v>774</v>
      </c>
      <c r="J13" t="s">
        <v>880</v>
      </c>
      <c r="K13" s="17" t="s">
        <v>1353</v>
      </c>
      <c r="L13" t="s">
        <v>1058</v>
      </c>
      <c r="M13" t="s">
        <v>18</v>
      </c>
      <c r="N13" t="s">
        <v>80</v>
      </c>
      <c r="O13" t="s">
        <v>20</v>
      </c>
      <c r="P13" t="s">
        <v>81</v>
      </c>
      <c r="S13" s="3">
        <v>970112.5</v>
      </c>
      <c r="T13" t="s">
        <v>23</v>
      </c>
      <c r="W13" t="s">
        <v>83</v>
      </c>
      <c r="X13" t="s">
        <v>25</v>
      </c>
      <c r="Y13" s="1">
        <v>42563</v>
      </c>
      <c r="Z13" s="1">
        <v>42579</v>
      </c>
      <c r="AA13" t="s">
        <v>37</v>
      </c>
      <c r="AC13" s="1">
        <v>42563</v>
      </c>
      <c r="AD13" s="1">
        <v>42573</v>
      </c>
      <c r="AE13" t="s">
        <v>1106</v>
      </c>
      <c r="AF13" s="6">
        <v>2016</v>
      </c>
    </row>
    <row r="14" spans="1:32" ht="15" customHeight="1" x14ac:dyDescent="0.25">
      <c r="A14" s="10" t="s">
        <v>741</v>
      </c>
      <c r="B14" t="s">
        <v>742</v>
      </c>
      <c r="C14" t="s">
        <v>743</v>
      </c>
      <c r="D14" t="s">
        <v>744</v>
      </c>
      <c r="F14" s="3">
        <v>3297700</v>
      </c>
      <c r="G14">
        <v>100</v>
      </c>
      <c r="H14" t="s">
        <v>745</v>
      </c>
      <c r="I14" s="4" t="s">
        <v>746</v>
      </c>
      <c r="J14" t="s">
        <v>878</v>
      </c>
      <c r="K14" t="s">
        <v>878</v>
      </c>
      <c r="L14" t="s">
        <v>1048</v>
      </c>
      <c r="M14" t="s">
        <v>18</v>
      </c>
      <c r="N14" t="s">
        <v>33</v>
      </c>
      <c r="O14" t="s">
        <v>20</v>
      </c>
      <c r="P14" t="s">
        <v>34</v>
      </c>
      <c r="S14" s="3">
        <v>4230000</v>
      </c>
      <c r="T14" t="s">
        <v>23</v>
      </c>
      <c r="W14" t="s">
        <v>36</v>
      </c>
      <c r="X14" t="s">
        <v>25</v>
      </c>
      <c r="Y14" s="1">
        <v>42562</v>
      </c>
      <c r="Z14" s="1">
        <v>42593</v>
      </c>
      <c r="AA14" t="s">
        <v>37</v>
      </c>
      <c r="AC14" s="1">
        <v>42562</v>
      </c>
      <c r="AD14" s="1">
        <v>42586</v>
      </c>
      <c r="AE14" t="s">
        <v>1106</v>
      </c>
      <c r="AF14" s="6">
        <v>2016</v>
      </c>
    </row>
    <row r="15" spans="1:32" ht="15" customHeight="1" x14ac:dyDescent="0.25">
      <c r="A15" s="10" t="s">
        <v>769</v>
      </c>
      <c r="B15" s="4" t="s">
        <v>742</v>
      </c>
      <c r="C15" s="4" t="s">
        <v>743</v>
      </c>
      <c r="D15" t="s">
        <v>770</v>
      </c>
      <c r="F15" s="3">
        <v>5052810</v>
      </c>
      <c r="G15">
        <v>120</v>
      </c>
      <c r="H15" t="s">
        <v>771</v>
      </c>
      <c r="I15" s="4" t="s">
        <v>751</v>
      </c>
      <c r="J15" t="s">
        <v>878</v>
      </c>
      <c r="K15" t="s">
        <v>878</v>
      </c>
      <c r="L15" t="s">
        <v>1048</v>
      </c>
      <c r="M15" t="s">
        <v>18</v>
      </c>
      <c r="N15" t="s">
        <v>64</v>
      </c>
      <c r="O15" t="s">
        <v>20</v>
      </c>
      <c r="P15" t="s">
        <v>65</v>
      </c>
      <c r="S15" s="3">
        <v>5742000</v>
      </c>
      <c r="T15" t="s">
        <v>23</v>
      </c>
      <c r="W15" t="s">
        <v>67</v>
      </c>
      <c r="X15" t="s">
        <v>25</v>
      </c>
      <c r="Y15" s="1">
        <v>42562</v>
      </c>
      <c r="Z15" s="1">
        <v>42586</v>
      </c>
      <c r="AA15" t="s">
        <v>37</v>
      </c>
      <c r="AC15" s="1">
        <v>42562</v>
      </c>
      <c r="AD15" s="1">
        <v>42580</v>
      </c>
      <c r="AE15" t="s">
        <v>1106</v>
      </c>
      <c r="AF15" s="6">
        <v>2016</v>
      </c>
    </row>
    <row r="16" spans="1:32" ht="15" customHeight="1" x14ac:dyDescent="0.25">
      <c r="A16" s="10" t="s">
        <v>786</v>
      </c>
      <c r="B16" s="4" t="s">
        <v>742</v>
      </c>
      <c r="C16" s="4" t="s">
        <v>743</v>
      </c>
      <c r="D16" t="s">
        <v>787</v>
      </c>
      <c r="F16" s="3">
        <v>489722.96</v>
      </c>
      <c r="G16" t="s">
        <v>749</v>
      </c>
      <c r="H16" s="4" t="s">
        <v>788</v>
      </c>
      <c r="I16" s="4" t="s">
        <v>774</v>
      </c>
      <c r="J16" t="s">
        <v>882</v>
      </c>
      <c r="K16" t="s">
        <v>1059</v>
      </c>
      <c r="L16" t="s">
        <v>1060</v>
      </c>
      <c r="M16" t="s">
        <v>18</v>
      </c>
      <c r="N16" t="s">
        <v>89</v>
      </c>
      <c r="O16" t="s">
        <v>20</v>
      </c>
      <c r="P16" t="s">
        <v>90</v>
      </c>
      <c r="S16" s="3">
        <v>773676.58</v>
      </c>
      <c r="T16" t="s">
        <v>23</v>
      </c>
      <c r="W16" t="s">
        <v>92</v>
      </c>
      <c r="X16" t="s">
        <v>25</v>
      </c>
      <c r="Y16" s="1">
        <v>42560</v>
      </c>
      <c r="Z16" s="1">
        <v>42579</v>
      </c>
      <c r="AA16" t="s">
        <v>37</v>
      </c>
      <c r="AB16" t="s">
        <v>27</v>
      </c>
      <c r="AC16" s="1">
        <v>42560</v>
      </c>
      <c r="AD16" s="1">
        <v>42571</v>
      </c>
      <c r="AE16" t="s">
        <v>1106</v>
      </c>
      <c r="AF16" s="6">
        <v>2016</v>
      </c>
    </row>
    <row r="17" spans="1:32" ht="15" customHeight="1" x14ac:dyDescent="0.25">
      <c r="A17" s="10" t="s">
        <v>762</v>
      </c>
      <c r="B17" s="4" t="s">
        <v>742</v>
      </c>
      <c r="C17" s="4" t="s">
        <v>743</v>
      </c>
      <c r="D17" t="s">
        <v>763</v>
      </c>
      <c r="E17" t="s">
        <v>1338</v>
      </c>
      <c r="F17" s="3">
        <v>8716500</v>
      </c>
      <c r="G17">
        <v>260</v>
      </c>
      <c r="H17" t="s">
        <v>764</v>
      </c>
      <c r="I17" s="4" t="s">
        <v>751</v>
      </c>
      <c r="J17" t="s">
        <v>878</v>
      </c>
      <c r="K17" t="s">
        <v>878</v>
      </c>
      <c r="L17" t="s">
        <v>1048</v>
      </c>
      <c r="M17" t="s">
        <v>18</v>
      </c>
      <c r="N17" t="s">
        <v>57</v>
      </c>
      <c r="O17" t="s">
        <v>20</v>
      </c>
      <c r="P17" t="s">
        <v>58</v>
      </c>
      <c r="S17" s="3">
        <v>10790000</v>
      </c>
      <c r="T17" t="s">
        <v>23</v>
      </c>
      <c r="W17" t="s">
        <v>36</v>
      </c>
      <c r="X17" t="s">
        <v>25</v>
      </c>
      <c r="Y17" s="1">
        <v>42559</v>
      </c>
      <c r="Z17" s="1">
        <v>42588</v>
      </c>
      <c r="AA17" t="s">
        <v>37</v>
      </c>
      <c r="AC17" s="1">
        <v>42559</v>
      </c>
      <c r="AD17" s="1">
        <v>42580</v>
      </c>
      <c r="AE17" t="s">
        <v>1106</v>
      </c>
      <c r="AF17" s="6">
        <v>2016</v>
      </c>
    </row>
    <row r="18" spans="1:32" ht="15" customHeight="1" x14ac:dyDescent="0.25">
      <c r="A18" s="10" t="s">
        <v>765</v>
      </c>
      <c r="B18" s="4" t="s">
        <v>766</v>
      </c>
      <c r="C18" s="4" t="s">
        <v>767</v>
      </c>
      <c r="D18" t="s">
        <v>1135</v>
      </c>
      <c r="E18" t="s">
        <v>1347</v>
      </c>
      <c r="F18" s="11">
        <v>1989789.06</v>
      </c>
      <c r="G18" t="s">
        <v>749</v>
      </c>
      <c r="H18" s="12" t="s">
        <v>768</v>
      </c>
      <c r="I18" s="4" t="s">
        <v>751</v>
      </c>
      <c r="J18" t="s">
        <v>1055</v>
      </c>
      <c r="K18" t="s">
        <v>1055</v>
      </c>
      <c r="L18" t="s">
        <v>1056</v>
      </c>
      <c r="M18" t="s">
        <v>18</v>
      </c>
      <c r="N18" t="s">
        <v>60</v>
      </c>
      <c r="O18" t="s">
        <v>20</v>
      </c>
      <c r="P18" t="s">
        <v>61</v>
      </c>
      <c r="S18" s="3">
        <v>1999788</v>
      </c>
      <c r="T18" t="s">
        <v>23</v>
      </c>
      <c r="W18" t="s">
        <v>63</v>
      </c>
      <c r="X18" t="s">
        <v>25</v>
      </c>
      <c r="Y18" s="1">
        <v>42559</v>
      </c>
      <c r="Z18" s="1">
        <v>42586</v>
      </c>
      <c r="AA18" t="s">
        <v>37</v>
      </c>
      <c r="AC18" s="1">
        <v>42559</v>
      </c>
      <c r="AD18" s="1">
        <v>42579</v>
      </c>
      <c r="AE18" t="s">
        <v>1106</v>
      </c>
      <c r="AF18" s="6">
        <v>2016</v>
      </c>
    </row>
    <row r="19" spans="1:32" ht="15" customHeight="1" x14ac:dyDescent="0.25">
      <c r="A19" s="10" t="s">
        <v>780</v>
      </c>
      <c r="B19" s="4" t="s">
        <v>742</v>
      </c>
      <c r="C19" s="4" t="s">
        <v>743</v>
      </c>
      <c r="D19" s="4" t="s">
        <v>781</v>
      </c>
      <c r="E19" s="4" t="s">
        <v>1348</v>
      </c>
      <c r="F19" s="3">
        <v>385421.15</v>
      </c>
      <c r="G19" t="s">
        <v>749</v>
      </c>
      <c r="H19" s="12" t="s">
        <v>782</v>
      </c>
      <c r="I19" s="4" t="s">
        <v>774</v>
      </c>
      <c r="J19" t="s">
        <v>881</v>
      </c>
      <c r="K19" s="17" t="s">
        <v>1353</v>
      </c>
      <c r="L19" t="s">
        <v>1058</v>
      </c>
      <c r="M19" t="s">
        <v>18</v>
      </c>
      <c r="N19" t="s">
        <v>76</v>
      </c>
      <c r="O19" t="s">
        <v>20</v>
      </c>
      <c r="P19" t="s">
        <v>77</v>
      </c>
      <c r="S19" s="3">
        <v>582093.06000000006</v>
      </c>
      <c r="T19" t="s">
        <v>23</v>
      </c>
      <c r="W19" t="s">
        <v>79</v>
      </c>
      <c r="X19" t="s">
        <v>25</v>
      </c>
      <c r="Y19" s="1">
        <v>42559</v>
      </c>
      <c r="Z19" s="1">
        <v>42579</v>
      </c>
      <c r="AA19" t="s">
        <v>37</v>
      </c>
      <c r="AC19" s="1">
        <v>42559</v>
      </c>
      <c r="AD19" s="1">
        <v>42573</v>
      </c>
      <c r="AE19" t="s">
        <v>1106</v>
      </c>
      <c r="AF19" s="6">
        <v>2016</v>
      </c>
    </row>
    <row r="20" spans="1:32" ht="15" customHeight="1" x14ac:dyDescent="0.25">
      <c r="A20" s="10" t="s">
        <v>789</v>
      </c>
      <c r="B20" s="4" t="s">
        <v>766</v>
      </c>
      <c r="C20" s="4" t="s">
        <v>767</v>
      </c>
      <c r="D20" t="s">
        <v>790</v>
      </c>
      <c r="F20" s="3">
        <v>289654.12</v>
      </c>
      <c r="G20" t="s">
        <v>749</v>
      </c>
      <c r="H20" s="4" t="s">
        <v>791</v>
      </c>
      <c r="I20" s="4" t="s">
        <v>751</v>
      </c>
      <c r="J20" t="s">
        <v>883</v>
      </c>
      <c r="K20" t="s">
        <v>1049</v>
      </c>
      <c r="L20" t="s">
        <v>1062</v>
      </c>
      <c r="M20" t="s">
        <v>18</v>
      </c>
      <c r="N20" t="s">
        <v>93</v>
      </c>
      <c r="O20" t="s">
        <v>20</v>
      </c>
      <c r="P20" t="s">
        <v>94</v>
      </c>
      <c r="S20" s="3">
        <v>291109.67</v>
      </c>
      <c r="T20" t="s">
        <v>23</v>
      </c>
      <c r="W20" t="s">
        <v>96</v>
      </c>
      <c r="X20" t="s">
        <v>25</v>
      </c>
      <c r="Y20" s="1">
        <v>42552</v>
      </c>
      <c r="Z20" s="1">
        <v>42579</v>
      </c>
      <c r="AA20" t="s">
        <v>37</v>
      </c>
      <c r="AB20" t="s">
        <v>27</v>
      </c>
      <c r="AC20" s="1">
        <v>42552</v>
      </c>
      <c r="AD20" s="1">
        <v>42562</v>
      </c>
      <c r="AE20" t="s">
        <v>1106</v>
      </c>
      <c r="AF20" s="6">
        <v>2016</v>
      </c>
    </row>
    <row r="21" spans="1:32" ht="15" customHeight="1" x14ac:dyDescent="0.25">
      <c r="A21" s="10" t="s">
        <v>792</v>
      </c>
      <c r="B21" s="4" t="s">
        <v>742</v>
      </c>
      <c r="C21" s="4" t="s">
        <v>743</v>
      </c>
      <c r="D21" s="4" t="s">
        <v>793</v>
      </c>
      <c r="E21" s="4" t="s">
        <v>1348</v>
      </c>
      <c r="F21" s="3">
        <v>703120</v>
      </c>
      <c r="G21" t="s">
        <v>749</v>
      </c>
      <c r="H21" s="12" t="s">
        <v>794</v>
      </c>
      <c r="I21" s="4" t="s">
        <v>774</v>
      </c>
      <c r="J21" t="s">
        <v>880</v>
      </c>
      <c r="K21" s="17" t="s">
        <v>1353</v>
      </c>
      <c r="L21" t="s">
        <v>1058</v>
      </c>
      <c r="M21" t="s">
        <v>18</v>
      </c>
      <c r="N21" t="s">
        <v>97</v>
      </c>
      <c r="O21" t="s">
        <v>20</v>
      </c>
      <c r="P21" t="s">
        <v>98</v>
      </c>
      <c r="S21" s="3">
        <v>703120</v>
      </c>
      <c r="T21" t="s">
        <v>23</v>
      </c>
      <c r="W21" t="s">
        <v>100</v>
      </c>
      <c r="X21" t="s">
        <v>25</v>
      </c>
      <c r="Y21" s="1">
        <v>42550</v>
      </c>
      <c r="Z21" s="1">
        <v>42579</v>
      </c>
      <c r="AA21" t="s">
        <v>37</v>
      </c>
      <c r="AC21" s="1">
        <v>42550</v>
      </c>
      <c r="AD21" s="1">
        <v>42559</v>
      </c>
      <c r="AE21" t="s">
        <v>1106</v>
      </c>
      <c r="AF21" s="6">
        <v>2016</v>
      </c>
    </row>
    <row r="22" spans="1:32" ht="15" customHeight="1" x14ac:dyDescent="0.25">
      <c r="A22" s="10" t="s">
        <v>798</v>
      </c>
      <c r="B22" s="4" t="s">
        <v>742</v>
      </c>
      <c r="C22" s="4" t="s">
        <v>743</v>
      </c>
      <c r="D22" t="s">
        <v>799</v>
      </c>
      <c r="F22" s="3">
        <v>490000</v>
      </c>
      <c r="G22" t="s">
        <v>749</v>
      </c>
      <c r="H22" s="12" t="s">
        <v>800</v>
      </c>
      <c r="I22" s="4" t="s">
        <v>774</v>
      </c>
      <c r="J22" s="4" t="s">
        <v>1115</v>
      </c>
      <c r="K22" t="s">
        <v>1053</v>
      </c>
      <c r="L22" t="s">
        <v>1063</v>
      </c>
      <c r="M22" t="s">
        <v>18</v>
      </c>
      <c r="N22" t="s">
        <v>105</v>
      </c>
      <c r="O22" t="s">
        <v>20</v>
      </c>
      <c r="P22" t="s">
        <v>106</v>
      </c>
      <c r="S22" s="3">
        <v>490000</v>
      </c>
      <c r="T22" t="s">
        <v>23</v>
      </c>
      <c r="W22" t="s">
        <v>108</v>
      </c>
      <c r="X22" t="s">
        <v>25</v>
      </c>
      <c r="Y22" s="1">
        <v>42541</v>
      </c>
      <c r="Z22" s="1">
        <v>42579</v>
      </c>
      <c r="AA22" t="s">
        <v>37</v>
      </c>
      <c r="AC22" s="1">
        <v>42541</v>
      </c>
      <c r="AD22" s="1">
        <v>42550</v>
      </c>
      <c r="AE22" t="s">
        <v>1106</v>
      </c>
      <c r="AF22" s="6">
        <v>2016</v>
      </c>
    </row>
    <row r="23" spans="1:32" ht="15" customHeight="1" x14ac:dyDescent="0.25">
      <c r="A23" s="10" t="s">
        <v>795</v>
      </c>
      <c r="B23" s="4" t="s">
        <v>742</v>
      </c>
      <c r="C23" s="4" t="s">
        <v>743</v>
      </c>
      <c r="D23" t="s">
        <v>796</v>
      </c>
      <c r="E23" t="s">
        <v>1337</v>
      </c>
      <c r="F23" s="3">
        <v>2013797.22</v>
      </c>
      <c r="G23">
        <v>27</v>
      </c>
      <c r="H23" t="s">
        <v>797</v>
      </c>
      <c r="I23" s="4" t="s">
        <v>774</v>
      </c>
      <c r="J23" t="s">
        <v>878</v>
      </c>
      <c r="K23" t="s">
        <v>878</v>
      </c>
      <c r="L23" t="s">
        <v>1048</v>
      </c>
      <c r="M23" t="s">
        <v>18</v>
      </c>
      <c r="N23" t="s">
        <v>101</v>
      </c>
      <c r="O23" t="s">
        <v>20</v>
      </c>
      <c r="P23" t="s">
        <v>102</v>
      </c>
      <c r="S23" s="3">
        <v>2023916.8</v>
      </c>
      <c r="T23" t="s">
        <v>23</v>
      </c>
      <c r="W23" t="s">
        <v>104</v>
      </c>
      <c r="X23" t="s">
        <v>25</v>
      </c>
      <c r="Y23" s="1">
        <v>42538</v>
      </c>
      <c r="Z23" s="1">
        <v>42579</v>
      </c>
      <c r="AA23" t="s">
        <v>37</v>
      </c>
      <c r="AC23" s="1">
        <v>42538</v>
      </c>
      <c r="AD23" s="1">
        <v>42555</v>
      </c>
      <c r="AE23" t="s">
        <v>1106</v>
      </c>
      <c r="AF23" s="6">
        <v>2016</v>
      </c>
    </row>
    <row r="24" spans="1:32" ht="15" customHeight="1" x14ac:dyDescent="0.25">
      <c r="A24" s="10" t="s">
        <v>803</v>
      </c>
      <c r="B24" s="4" t="s">
        <v>766</v>
      </c>
      <c r="C24" s="4" t="s">
        <v>760</v>
      </c>
      <c r="D24" t="s">
        <v>749</v>
      </c>
      <c r="F24" s="3" t="s">
        <v>749</v>
      </c>
      <c r="G24" t="s">
        <v>749</v>
      </c>
      <c r="H24" t="s">
        <v>804</v>
      </c>
      <c r="I24" s="4" t="s">
        <v>774</v>
      </c>
      <c r="J24" s="4" t="s">
        <v>1259</v>
      </c>
      <c r="K24" t="s">
        <v>884</v>
      </c>
      <c r="L24" t="s">
        <v>1056</v>
      </c>
      <c r="M24" t="s">
        <v>18</v>
      </c>
      <c r="N24" t="s">
        <v>113</v>
      </c>
      <c r="O24" t="s">
        <v>20</v>
      </c>
      <c r="P24" t="s">
        <v>114</v>
      </c>
      <c r="S24" s="3">
        <v>54201</v>
      </c>
      <c r="T24" t="s">
        <v>23</v>
      </c>
      <c r="W24" t="s">
        <v>116</v>
      </c>
      <c r="X24" t="s">
        <v>25</v>
      </c>
      <c r="Y24" s="1">
        <v>42538</v>
      </c>
      <c r="Z24" s="1">
        <v>42579</v>
      </c>
      <c r="AA24" t="s">
        <v>37</v>
      </c>
      <c r="AC24" s="1">
        <v>42538</v>
      </c>
      <c r="AD24" s="1">
        <v>42549</v>
      </c>
      <c r="AE24" t="s">
        <v>1106</v>
      </c>
      <c r="AF24" s="6">
        <v>2016</v>
      </c>
    </row>
    <row r="25" spans="1:32" ht="15" customHeight="1" x14ac:dyDescent="0.25">
      <c r="A25" s="10" t="s">
        <v>801</v>
      </c>
      <c r="B25" s="4" t="s">
        <v>742</v>
      </c>
      <c r="C25" s="4" t="s">
        <v>743</v>
      </c>
      <c r="D25" t="s">
        <v>802</v>
      </c>
      <c r="E25" t="s">
        <v>1341</v>
      </c>
      <c r="F25" s="3">
        <v>1554409.68</v>
      </c>
      <c r="G25" t="s">
        <v>749</v>
      </c>
      <c r="H25" t="s">
        <v>1198</v>
      </c>
      <c r="I25" s="4" t="s">
        <v>774</v>
      </c>
      <c r="J25" t="s">
        <v>1107</v>
      </c>
      <c r="K25" t="s">
        <v>1064</v>
      </c>
      <c r="L25" t="s">
        <v>1065</v>
      </c>
      <c r="M25" t="s">
        <v>18</v>
      </c>
      <c r="N25" t="s">
        <v>109</v>
      </c>
      <c r="O25" t="s">
        <v>20</v>
      </c>
      <c r="P25" t="s">
        <v>110</v>
      </c>
      <c r="S25" s="3">
        <v>1992832.84</v>
      </c>
      <c r="T25" t="s">
        <v>23</v>
      </c>
      <c r="W25" t="s">
        <v>112</v>
      </c>
      <c r="X25" t="s">
        <v>25</v>
      </c>
      <c r="Y25" s="1">
        <v>42536</v>
      </c>
      <c r="Z25" s="1">
        <v>42579</v>
      </c>
      <c r="AA25" t="s">
        <v>37</v>
      </c>
      <c r="AC25" s="1">
        <v>42536</v>
      </c>
      <c r="AD25" s="1">
        <v>42545</v>
      </c>
      <c r="AE25" t="s">
        <v>1106</v>
      </c>
      <c r="AF25" s="6">
        <v>2016</v>
      </c>
    </row>
    <row r="26" spans="1:32" ht="15" customHeight="1" x14ac:dyDescent="0.25">
      <c r="A26" s="10" t="s">
        <v>893</v>
      </c>
      <c r="B26" t="s">
        <v>742</v>
      </c>
      <c r="C26" t="s">
        <v>743</v>
      </c>
      <c r="D26" s="12" t="s">
        <v>817</v>
      </c>
      <c r="E26" s="4" t="s">
        <v>1329</v>
      </c>
      <c r="F26" s="3">
        <v>134425</v>
      </c>
      <c r="G26" t="s">
        <v>749</v>
      </c>
      <c r="H26" t="s">
        <v>818</v>
      </c>
      <c r="I26" s="12" t="s">
        <v>819</v>
      </c>
      <c r="J26" t="s">
        <v>882</v>
      </c>
      <c r="K26" t="s">
        <v>1059</v>
      </c>
      <c r="L26" t="s">
        <v>1060</v>
      </c>
      <c r="M26" t="s">
        <v>18</v>
      </c>
      <c r="N26" t="s">
        <v>132</v>
      </c>
      <c r="O26" t="s">
        <v>85</v>
      </c>
      <c r="P26" t="s">
        <v>133</v>
      </c>
      <c r="S26" s="3">
        <v>134425</v>
      </c>
      <c r="T26" t="s">
        <v>23</v>
      </c>
      <c r="W26" t="s">
        <v>135</v>
      </c>
      <c r="X26" t="s">
        <v>25</v>
      </c>
      <c r="Y26" s="1">
        <v>42514</v>
      </c>
      <c r="Z26" s="1">
        <v>42514</v>
      </c>
      <c r="AA26" t="s">
        <v>37</v>
      </c>
      <c r="AE26" t="s">
        <v>1106</v>
      </c>
      <c r="AF26" s="6">
        <v>2016</v>
      </c>
    </row>
    <row r="27" spans="1:32" ht="15" customHeight="1" x14ac:dyDescent="0.25">
      <c r="A27" s="10" t="s">
        <v>894</v>
      </c>
      <c r="B27" t="s">
        <v>742</v>
      </c>
      <c r="C27" t="s">
        <v>743</v>
      </c>
      <c r="D27" s="12" t="s">
        <v>820</v>
      </c>
      <c r="E27" s="4" t="s">
        <v>1329</v>
      </c>
      <c r="F27" s="3">
        <v>55300</v>
      </c>
      <c r="G27" t="s">
        <v>749</v>
      </c>
      <c r="H27" t="s">
        <v>821</v>
      </c>
      <c r="I27" s="12" t="s">
        <v>819</v>
      </c>
      <c r="J27" t="s">
        <v>882</v>
      </c>
      <c r="K27" t="s">
        <v>1059</v>
      </c>
      <c r="L27" t="s">
        <v>1060</v>
      </c>
      <c r="M27" t="s">
        <v>18</v>
      </c>
      <c r="N27" t="s">
        <v>136</v>
      </c>
      <c r="O27" t="s">
        <v>85</v>
      </c>
      <c r="P27" t="s">
        <v>137</v>
      </c>
      <c r="S27" s="3">
        <v>55300</v>
      </c>
      <c r="T27" t="s">
        <v>23</v>
      </c>
      <c r="W27" t="s">
        <v>139</v>
      </c>
      <c r="X27" t="s">
        <v>25</v>
      </c>
      <c r="Y27" s="1">
        <v>42514</v>
      </c>
      <c r="Z27" s="1">
        <v>42514</v>
      </c>
      <c r="AA27" t="s">
        <v>37</v>
      </c>
      <c r="AE27" t="s">
        <v>1106</v>
      </c>
      <c r="AF27" s="6">
        <v>2016</v>
      </c>
    </row>
    <row r="28" spans="1:32" ht="15" customHeight="1" x14ac:dyDescent="0.25">
      <c r="A28" s="10" t="s">
        <v>807</v>
      </c>
      <c r="B28" s="4" t="s">
        <v>742</v>
      </c>
      <c r="C28" s="4" t="s">
        <v>743</v>
      </c>
      <c r="D28" t="s">
        <v>808</v>
      </c>
      <c r="F28" s="3">
        <v>3311876.12</v>
      </c>
      <c r="G28" t="s">
        <v>749</v>
      </c>
      <c r="H28" s="4" t="s">
        <v>809</v>
      </c>
      <c r="I28" s="4" t="s">
        <v>774</v>
      </c>
      <c r="J28" t="s">
        <v>886</v>
      </c>
      <c r="K28" t="s">
        <v>1354</v>
      </c>
      <c r="L28" t="s">
        <v>1067</v>
      </c>
      <c r="M28" t="s">
        <v>18</v>
      </c>
      <c r="N28" t="s">
        <v>121</v>
      </c>
      <c r="O28" t="s">
        <v>20</v>
      </c>
      <c r="P28" t="s">
        <v>122</v>
      </c>
      <c r="S28" s="3">
        <v>3345329.42</v>
      </c>
      <c r="T28" t="s">
        <v>23</v>
      </c>
      <c r="W28" t="s">
        <v>124</v>
      </c>
      <c r="X28" t="s">
        <v>25</v>
      </c>
      <c r="Y28" s="1">
        <v>42508</v>
      </c>
      <c r="Z28" s="1">
        <v>42531</v>
      </c>
      <c r="AA28" t="s">
        <v>37</v>
      </c>
      <c r="AC28" s="1">
        <v>42508</v>
      </c>
      <c r="AD28" s="1">
        <v>42524</v>
      </c>
      <c r="AE28" t="s">
        <v>1106</v>
      </c>
      <c r="AF28" s="6">
        <v>2016</v>
      </c>
    </row>
    <row r="29" spans="1:32" ht="15" customHeight="1" x14ac:dyDescent="0.25">
      <c r="A29" s="10" t="s">
        <v>814</v>
      </c>
      <c r="B29" t="s">
        <v>742</v>
      </c>
      <c r="C29" t="s">
        <v>743</v>
      </c>
      <c r="D29" t="s">
        <v>815</v>
      </c>
      <c r="E29" t="s">
        <v>1345</v>
      </c>
      <c r="F29" s="3">
        <v>285914.78999999998</v>
      </c>
      <c r="G29" t="s">
        <v>749</v>
      </c>
      <c r="H29" t="s">
        <v>816</v>
      </c>
      <c r="I29" s="4" t="s">
        <v>774</v>
      </c>
      <c r="J29" t="s">
        <v>1355</v>
      </c>
      <c r="K29" t="s">
        <v>1354</v>
      </c>
      <c r="L29" t="s">
        <v>1057</v>
      </c>
      <c r="M29" t="s">
        <v>18</v>
      </c>
      <c r="N29" t="s">
        <v>128</v>
      </c>
      <c r="O29" t="s">
        <v>20</v>
      </c>
      <c r="P29" t="s">
        <v>129</v>
      </c>
      <c r="S29" s="3">
        <v>420938.85</v>
      </c>
      <c r="T29" t="s">
        <v>23</v>
      </c>
      <c r="W29" t="s">
        <v>131</v>
      </c>
      <c r="X29" t="s">
        <v>25</v>
      </c>
      <c r="Y29" s="1">
        <v>42508</v>
      </c>
      <c r="Z29" s="1">
        <v>42524</v>
      </c>
      <c r="AA29" t="s">
        <v>37</v>
      </c>
      <c r="AC29" s="1">
        <v>42508</v>
      </c>
      <c r="AD29" s="1">
        <v>42517</v>
      </c>
      <c r="AE29" t="s">
        <v>1106</v>
      </c>
      <c r="AF29" s="6">
        <v>2016</v>
      </c>
    </row>
    <row r="30" spans="1:32" x14ac:dyDescent="0.25">
      <c r="A30" s="10" t="s">
        <v>810</v>
      </c>
      <c r="B30" t="s">
        <v>742</v>
      </c>
      <c r="C30" t="s">
        <v>743</v>
      </c>
      <c r="D30" t="s">
        <v>811</v>
      </c>
      <c r="E30" t="s">
        <v>1346</v>
      </c>
      <c r="F30" s="3">
        <v>21408825.960000001</v>
      </c>
      <c r="G30" t="s">
        <v>749</v>
      </c>
      <c r="H30" t="s">
        <v>812</v>
      </c>
      <c r="I30" s="4" t="s">
        <v>813</v>
      </c>
      <c r="J30" s="4" t="s">
        <v>1113</v>
      </c>
      <c r="K30" t="s">
        <v>1051</v>
      </c>
      <c r="L30" t="s">
        <v>1052</v>
      </c>
      <c r="M30" t="s">
        <v>18</v>
      </c>
      <c r="N30" t="s">
        <v>125</v>
      </c>
      <c r="O30" t="s">
        <v>20</v>
      </c>
      <c r="P30" t="s">
        <v>126</v>
      </c>
      <c r="S30" s="3">
        <v>21516408</v>
      </c>
      <c r="T30" t="s">
        <v>23</v>
      </c>
      <c r="W30" t="s">
        <v>52</v>
      </c>
      <c r="X30" t="s">
        <v>25</v>
      </c>
      <c r="Y30" s="1">
        <v>42507</v>
      </c>
      <c r="Z30" s="1">
        <v>42531</v>
      </c>
      <c r="AA30" t="s">
        <v>37</v>
      </c>
      <c r="AC30" s="1">
        <v>42507</v>
      </c>
      <c r="AD30" s="1">
        <v>42523</v>
      </c>
      <c r="AE30" t="s">
        <v>1106</v>
      </c>
      <c r="AF30" s="6">
        <v>2016</v>
      </c>
    </row>
    <row r="31" spans="1:32" ht="15" customHeight="1" x14ac:dyDescent="0.25">
      <c r="A31" s="10" t="s">
        <v>895</v>
      </c>
      <c r="B31" t="s">
        <v>766</v>
      </c>
      <c r="C31" t="s">
        <v>743</v>
      </c>
      <c r="D31" s="12" t="s">
        <v>834</v>
      </c>
      <c r="E31" s="4" t="s">
        <v>1329</v>
      </c>
      <c r="F31" s="3">
        <v>243154</v>
      </c>
      <c r="G31" t="s">
        <v>749</v>
      </c>
      <c r="H31" t="s">
        <v>835</v>
      </c>
      <c r="I31" s="4" t="s">
        <v>758</v>
      </c>
      <c r="J31" t="s">
        <v>1061</v>
      </c>
      <c r="K31" t="s">
        <v>1061</v>
      </c>
      <c r="L31" t="s">
        <v>1062</v>
      </c>
      <c r="M31" t="s">
        <v>18</v>
      </c>
      <c r="N31" t="s">
        <v>163</v>
      </c>
      <c r="O31" t="s">
        <v>85</v>
      </c>
      <c r="P31" t="s">
        <v>164</v>
      </c>
      <c r="S31" s="3">
        <v>243154</v>
      </c>
      <c r="T31" t="s">
        <v>23</v>
      </c>
      <c r="W31" t="s">
        <v>166</v>
      </c>
      <c r="X31" t="s">
        <v>25</v>
      </c>
      <c r="Y31" s="1">
        <v>42480</v>
      </c>
      <c r="Z31" s="1">
        <v>42480</v>
      </c>
      <c r="AA31" t="s">
        <v>37</v>
      </c>
      <c r="AE31" t="s">
        <v>1106</v>
      </c>
      <c r="AF31" s="6">
        <v>2016</v>
      </c>
    </row>
    <row r="32" spans="1:32" ht="15" customHeight="1" x14ac:dyDescent="0.25">
      <c r="A32" s="10" t="s">
        <v>896</v>
      </c>
      <c r="B32" t="s">
        <v>766</v>
      </c>
      <c r="C32" t="s">
        <v>743</v>
      </c>
      <c r="D32" s="12" t="s">
        <v>836</v>
      </c>
      <c r="E32" s="4" t="s">
        <v>1329</v>
      </c>
      <c r="F32" s="3">
        <v>506846</v>
      </c>
      <c r="G32" t="s">
        <v>749</v>
      </c>
      <c r="H32" t="s">
        <v>837</v>
      </c>
      <c r="I32" s="4" t="s">
        <v>758</v>
      </c>
      <c r="J32" t="s">
        <v>1061</v>
      </c>
      <c r="K32" t="s">
        <v>1061</v>
      </c>
      <c r="L32" t="s">
        <v>1062</v>
      </c>
      <c r="M32" t="s">
        <v>18</v>
      </c>
      <c r="N32" t="s">
        <v>167</v>
      </c>
      <c r="O32" t="s">
        <v>85</v>
      </c>
      <c r="P32" t="s">
        <v>168</v>
      </c>
      <c r="S32" s="3">
        <v>506846</v>
      </c>
      <c r="T32" t="s">
        <v>23</v>
      </c>
      <c r="W32" t="s">
        <v>166</v>
      </c>
      <c r="X32" t="s">
        <v>25</v>
      </c>
      <c r="Y32" s="1">
        <v>42480</v>
      </c>
      <c r="Z32" s="1">
        <v>42480</v>
      </c>
      <c r="AA32" t="s">
        <v>37</v>
      </c>
      <c r="AE32" t="s">
        <v>1106</v>
      </c>
      <c r="AF32" s="6">
        <v>2016</v>
      </c>
    </row>
    <row r="33" spans="1:32" ht="15" customHeight="1" x14ac:dyDescent="0.25">
      <c r="A33" s="10" t="s">
        <v>897</v>
      </c>
      <c r="B33" t="s">
        <v>766</v>
      </c>
      <c r="C33" t="s">
        <v>743</v>
      </c>
      <c r="D33" s="12" t="s">
        <v>836</v>
      </c>
      <c r="E33" s="4" t="s">
        <v>1329</v>
      </c>
      <c r="F33" s="3">
        <v>500000</v>
      </c>
      <c r="G33" t="s">
        <v>749</v>
      </c>
      <c r="H33" t="s">
        <v>838</v>
      </c>
      <c r="I33" s="4" t="s">
        <v>758</v>
      </c>
      <c r="J33" t="s">
        <v>1061</v>
      </c>
      <c r="K33" t="s">
        <v>1061</v>
      </c>
      <c r="L33" t="s">
        <v>1062</v>
      </c>
      <c r="M33" t="s">
        <v>18</v>
      </c>
      <c r="N33" t="s">
        <v>170</v>
      </c>
      <c r="O33" t="s">
        <v>85</v>
      </c>
      <c r="P33" t="s">
        <v>171</v>
      </c>
      <c r="S33" s="3">
        <v>500000</v>
      </c>
      <c r="T33" t="s">
        <v>23</v>
      </c>
      <c r="W33" t="s">
        <v>166</v>
      </c>
      <c r="X33" t="s">
        <v>25</v>
      </c>
      <c r="Y33" s="1">
        <v>42480</v>
      </c>
      <c r="Z33" s="1">
        <v>42480</v>
      </c>
      <c r="AA33" t="s">
        <v>37</v>
      </c>
      <c r="AE33" t="s">
        <v>1106</v>
      </c>
      <c r="AF33" s="6">
        <v>2016</v>
      </c>
    </row>
    <row r="34" spans="1:32" ht="15" customHeight="1" x14ac:dyDescent="0.25">
      <c r="A34" s="10" t="s">
        <v>822</v>
      </c>
      <c r="B34" t="s">
        <v>742</v>
      </c>
      <c r="C34" t="s">
        <v>743</v>
      </c>
      <c r="D34" s="4" t="s">
        <v>823</v>
      </c>
      <c r="E34" s="4"/>
      <c r="F34" s="3">
        <v>267960.73</v>
      </c>
      <c r="G34" t="s">
        <v>749</v>
      </c>
      <c r="H34" t="s">
        <v>779</v>
      </c>
      <c r="I34" s="4" t="s">
        <v>774</v>
      </c>
      <c r="J34" t="s">
        <v>1356</v>
      </c>
      <c r="K34" s="17" t="s">
        <v>1046</v>
      </c>
      <c r="L34" t="s">
        <v>1047</v>
      </c>
      <c r="M34" t="s">
        <v>18</v>
      </c>
      <c r="N34" t="s">
        <v>140</v>
      </c>
      <c r="O34" t="s">
        <v>20</v>
      </c>
      <c r="P34" t="s">
        <v>141</v>
      </c>
      <c r="S34" s="3">
        <v>388949.5</v>
      </c>
      <c r="T34" t="s">
        <v>23</v>
      </c>
      <c r="W34" t="s">
        <v>143</v>
      </c>
      <c r="X34" t="s">
        <v>25</v>
      </c>
      <c r="Y34" s="1">
        <v>42474</v>
      </c>
      <c r="Z34" s="1">
        <v>42501</v>
      </c>
      <c r="AA34" t="s">
        <v>37</v>
      </c>
      <c r="AC34" s="1">
        <v>42474</v>
      </c>
      <c r="AD34" s="1">
        <v>42489</v>
      </c>
      <c r="AE34" t="s">
        <v>1106</v>
      </c>
      <c r="AF34" s="6">
        <v>2016</v>
      </c>
    </row>
    <row r="35" spans="1:32" ht="15" customHeight="1" x14ac:dyDescent="0.25">
      <c r="A35" s="10" t="s">
        <v>824</v>
      </c>
      <c r="B35" t="s">
        <v>742</v>
      </c>
      <c r="C35" t="s">
        <v>743</v>
      </c>
      <c r="D35" s="4" t="s">
        <v>763</v>
      </c>
      <c r="E35" t="s">
        <v>1338</v>
      </c>
      <c r="F35" s="3">
        <v>6664320</v>
      </c>
      <c r="G35">
        <v>195</v>
      </c>
      <c r="H35" t="s">
        <v>825</v>
      </c>
      <c r="I35" s="4" t="s">
        <v>751</v>
      </c>
      <c r="J35" t="s">
        <v>878</v>
      </c>
      <c r="K35" t="s">
        <v>878</v>
      </c>
      <c r="L35" t="s">
        <v>1048</v>
      </c>
      <c r="M35" t="s">
        <v>18</v>
      </c>
      <c r="N35" t="s">
        <v>144</v>
      </c>
      <c r="O35" t="s">
        <v>20</v>
      </c>
      <c r="P35" t="s">
        <v>145</v>
      </c>
      <c r="S35" s="3">
        <v>7981935</v>
      </c>
      <c r="T35" t="s">
        <v>23</v>
      </c>
      <c r="W35" t="s">
        <v>36</v>
      </c>
      <c r="X35" t="s">
        <v>25</v>
      </c>
      <c r="Y35" s="1">
        <v>42474</v>
      </c>
      <c r="Z35" s="1">
        <v>42501</v>
      </c>
      <c r="AA35" t="s">
        <v>37</v>
      </c>
      <c r="AC35" s="1">
        <v>42474</v>
      </c>
      <c r="AD35" s="1">
        <v>42491</v>
      </c>
      <c r="AE35" t="s">
        <v>1106</v>
      </c>
      <c r="AF35" s="6">
        <v>2016</v>
      </c>
    </row>
    <row r="36" spans="1:32" ht="15" customHeight="1" x14ac:dyDescent="0.25">
      <c r="A36" s="10" t="s">
        <v>831</v>
      </c>
      <c r="B36" t="s">
        <v>742</v>
      </c>
      <c r="C36" t="s">
        <v>743</v>
      </c>
      <c r="D36" s="4" t="s">
        <v>832</v>
      </c>
      <c r="E36" s="4"/>
      <c r="F36" s="3">
        <v>285881.36</v>
      </c>
      <c r="G36" t="s">
        <v>749</v>
      </c>
      <c r="H36" t="s">
        <v>833</v>
      </c>
      <c r="I36" s="4" t="s">
        <v>774</v>
      </c>
      <c r="J36" t="s">
        <v>1356</v>
      </c>
      <c r="K36" s="17" t="s">
        <v>1046</v>
      </c>
      <c r="L36" t="s">
        <v>1047</v>
      </c>
      <c r="M36" t="s">
        <v>18</v>
      </c>
      <c r="N36" t="s">
        <v>154</v>
      </c>
      <c r="O36" t="s">
        <v>20</v>
      </c>
      <c r="P36" t="s">
        <v>155</v>
      </c>
      <c r="S36" s="3">
        <v>425263.31</v>
      </c>
      <c r="T36" t="s">
        <v>23</v>
      </c>
      <c r="W36" t="s">
        <v>157</v>
      </c>
      <c r="X36" t="s">
        <v>25</v>
      </c>
      <c r="Y36" s="1">
        <v>42474</v>
      </c>
      <c r="Z36" s="1">
        <v>42489</v>
      </c>
      <c r="AA36" t="s">
        <v>37</v>
      </c>
      <c r="AC36" s="1">
        <v>42474</v>
      </c>
      <c r="AD36" s="1">
        <v>42482</v>
      </c>
      <c r="AE36" t="s">
        <v>1106</v>
      </c>
      <c r="AF36" s="6">
        <v>2016</v>
      </c>
    </row>
    <row r="37" spans="1:32" ht="15" customHeight="1" x14ac:dyDescent="0.25">
      <c r="A37" s="10" t="s">
        <v>898</v>
      </c>
      <c r="B37" s="4" t="s">
        <v>742</v>
      </c>
      <c r="C37" s="4" t="s">
        <v>760</v>
      </c>
      <c r="D37" s="4" t="s">
        <v>749</v>
      </c>
      <c r="E37" t="s">
        <v>749</v>
      </c>
      <c r="F37" s="3" t="s">
        <v>749</v>
      </c>
      <c r="G37">
        <v>195</v>
      </c>
      <c r="H37" t="s">
        <v>848</v>
      </c>
      <c r="I37" s="4" t="s">
        <v>751</v>
      </c>
      <c r="J37" t="s">
        <v>878</v>
      </c>
      <c r="K37" t="s">
        <v>878</v>
      </c>
      <c r="L37" t="s">
        <v>1048</v>
      </c>
      <c r="M37" t="s">
        <v>18</v>
      </c>
      <c r="N37" t="s">
        <v>185</v>
      </c>
      <c r="O37" t="s">
        <v>85</v>
      </c>
      <c r="P37" t="s">
        <v>186</v>
      </c>
      <c r="S37" s="3">
        <v>7981935</v>
      </c>
      <c r="T37" t="s">
        <v>23</v>
      </c>
      <c r="W37" t="s">
        <v>36</v>
      </c>
      <c r="X37" t="s">
        <v>25</v>
      </c>
      <c r="Y37" s="1">
        <v>42474</v>
      </c>
      <c r="Z37" s="1">
        <v>42474</v>
      </c>
      <c r="AA37" t="s">
        <v>26</v>
      </c>
      <c r="AE37" t="s">
        <v>1106</v>
      </c>
      <c r="AF37" s="6">
        <v>2016</v>
      </c>
    </row>
    <row r="38" spans="1:32" ht="15" customHeight="1" x14ac:dyDescent="0.25">
      <c r="A38" s="10" t="s">
        <v>899</v>
      </c>
      <c r="B38" s="4" t="s">
        <v>742</v>
      </c>
      <c r="C38" s="4" t="s">
        <v>743</v>
      </c>
      <c r="D38" s="4" t="s">
        <v>849</v>
      </c>
      <c r="E38" s="4" t="s">
        <v>1330</v>
      </c>
      <c r="F38" s="3">
        <v>104995.8</v>
      </c>
      <c r="G38" t="s">
        <v>749</v>
      </c>
      <c r="H38" s="12" t="s">
        <v>850</v>
      </c>
      <c r="I38" s="4" t="s">
        <v>774</v>
      </c>
      <c r="J38" t="s">
        <v>889</v>
      </c>
      <c r="K38" t="s">
        <v>889</v>
      </c>
      <c r="L38" t="s">
        <v>1070</v>
      </c>
      <c r="M38" t="s">
        <v>18</v>
      </c>
      <c r="N38" t="s">
        <v>187</v>
      </c>
      <c r="O38" t="s">
        <v>85</v>
      </c>
      <c r="P38" t="s">
        <v>188</v>
      </c>
      <c r="S38" s="3">
        <v>104995.8</v>
      </c>
      <c r="T38" t="s">
        <v>23</v>
      </c>
      <c r="W38" t="s">
        <v>190</v>
      </c>
      <c r="X38" t="s">
        <v>25</v>
      </c>
      <c r="Y38" s="1">
        <v>42472</v>
      </c>
      <c r="Z38" s="1">
        <v>42472</v>
      </c>
      <c r="AA38" t="s">
        <v>37</v>
      </c>
      <c r="AE38" t="s">
        <v>1106</v>
      </c>
      <c r="AF38" s="6">
        <v>2016</v>
      </c>
    </row>
    <row r="39" spans="1:32" ht="15" customHeight="1" x14ac:dyDescent="0.25">
      <c r="A39" s="10" t="s">
        <v>900</v>
      </c>
      <c r="B39" s="4" t="s">
        <v>742</v>
      </c>
      <c r="C39" s="4" t="s">
        <v>743</v>
      </c>
      <c r="D39" s="4" t="s">
        <v>851</v>
      </c>
      <c r="E39" s="4"/>
      <c r="F39" s="3">
        <v>513000</v>
      </c>
      <c r="G39" t="s">
        <v>749</v>
      </c>
      <c r="H39" t="s">
        <v>852</v>
      </c>
      <c r="I39" t="s">
        <v>853</v>
      </c>
      <c r="J39" s="4" t="s">
        <v>1112</v>
      </c>
      <c r="K39" t="s">
        <v>1071</v>
      </c>
      <c r="L39" t="s">
        <v>1070</v>
      </c>
      <c r="M39" t="s">
        <v>18</v>
      </c>
      <c r="N39" t="s">
        <v>191</v>
      </c>
      <c r="O39" t="s">
        <v>85</v>
      </c>
      <c r="P39" t="s">
        <v>192</v>
      </c>
      <c r="S39" s="3">
        <v>513000</v>
      </c>
      <c r="T39" t="s">
        <v>23</v>
      </c>
      <c r="W39" t="s">
        <v>194</v>
      </c>
      <c r="X39" t="s">
        <v>25</v>
      </c>
      <c r="Y39" s="1">
        <v>42472</v>
      </c>
      <c r="Z39" s="1">
        <v>42472</v>
      </c>
      <c r="AA39" t="s">
        <v>37</v>
      </c>
      <c r="AE39" t="s">
        <v>1106</v>
      </c>
      <c r="AF39" s="6">
        <v>2016</v>
      </c>
    </row>
    <row r="40" spans="1:32" ht="15" customHeight="1" x14ac:dyDescent="0.25">
      <c r="A40" s="10" t="s">
        <v>901</v>
      </c>
      <c r="B40" s="4" t="s">
        <v>742</v>
      </c>
      <c r="C40" s="4" t="s">
        <v>743</v>
      </c>
      <c r="D40" s="4" t="s">
        <v>854</v>
      </c>
      <c r="E40" s="4"/>
      <c r="F40" s="3">
        <v>525000</v>
      </c>
      <c r="G40" t="s">
        <v>749</v>
      </c>
      <c r="H40" t="s">
        <v>1104</v>
      </c>
      <c r="I40" s="12" t="s">
        <v>1472</v>
      </c>
      <c r="J40" t="s">
        <v>889</v>
      </c>
      <c r="K40" t="s">
        <v>889</v>
      </c>
      <c r="L40" t="s">
        <v>1070</v>
      </c>
      <c r="M40" t="s">
        <v>18</v>
      </c>
      <c r="N40" t="s">
        <v>195</v>
      </c>
      <c r="O40" t="s">
        <v>85</v>
      </c>
      <c r="P40" t="s">
        <v>196</v>
      </c>
      <c r="S40" s="3">
        <v>525000</v>
      </c>
      <c r="T40" t="s">
        <v>23</v>
      </c>
      <c r="W40" t="s">
        <v>198</v>
      </c>
      <c r="X40" t="s">
        <v>25</v>
      </c>
      <c r="Y40" s="1">
        <v>42472</v>
      </c>
      <c r="Z40" s="1">
        <v>42472</v>
      </c>
      <c r="AA40" t="s">
        <v>37</v>
      </c>
      <c r="AE40" t="s">
        <v>1106</v>
      </c>
      <c r="AF40" s="6">
        <v>2016</v>
      </c>
    </row>
    <row r="41" spans="1:32" ht="15" customHeight="1" x14ac:dyDescent="0.25">
      <c r="A41" s="10" t="s">
        <v>828</v>
      </c>
      <c r="B41" t="s">
        <v>742</v>
      </c>
      <c r="C41" t="s">
        <v>743</v>
      </c>
      <c r="D41" s="4" t="s">
        <v>829</v>
      </c>
      <c r="E41" s="4" t="s">
        <v>1336</v>
      </c>
      <c r="F41" s="3">
        <v>4319002.08</v>
      </c>
      <c r="G41">
        <v>130</v>
      </c>
      <c r="H41" t="s">
        <v>830</v>
      </c>
      <c r="I41" s="4" t="s">
        <v>746</v>
      </c>
      <c r="J41" t="s">
        <v>878</v>
      </c>
      <c r="K41" t="s">
        <v>878</v>
      </c>
      <c r="L41" t="s">
        <v>1048</v>
      </c>
      <c r="M41" t="s">
        <v>18</v>
      </c>
      <c r="N41" t="s">
        <v>151</v>
      </c>
      <c r="O41" t="s">
        <v>20</v>
      </c>
      <c r="P41" t="s">
        <v>152</v>
      </c>
      <c r="S41" s="3">
        <v>5481667.0999999996</v>
      </c>
      <c r="T41" t="s">
        <v>23</v>
      </c>
      <c r="W41" t="s">
        <v>36</v>
      </c>
      <c r="X41" t="s">
        <v>25</v>
      </c>
      <c r="Y41" s="1">
        <v>42466</v>
      </c>
      <c r="Z41" s="1">
        <v>42489</v>
      </c>
      <c r="AA41" t="s">
        <v>37</v>
      </c>
      <c r="AC41" s="1">
        <v>42466</v>
      </c>
      <c r="AD41" s="1">
        <v>42482</v>
      </c>
      <c r="AE41" t="s">
        <v>1106</v>
      </c>
      <c r="AF41" s="6">
        <v>2016</v>
      </c>
    </row>
    <row r="42" spans="1:32" ht="15" customHeight="1" x14ac:dyDescent="0.25">
      <c r="A42" s="10" t="s">
        <v>902</v>
      </c>
      <c r="B42" s="4" t="s">
        <v>766</v>
      </c>
      <c r="C42" s="4" t="s">
        <v>743</v>
      </c>
      <c r="D42" s="4" t="s">
        <v>857</v>
      </c>
      <c r="E42" s="4"/>
      <c r="F42" s="3">
        <v>220000</v>
      </c>
      <c r="G42" t="s">
        <v>749</v>
      </c>
      <c r="H42" t="s">
        <v>858</v>
      </c>
      <c r="I42" t="s">
        <v>751</v>
      </c>
      <c r="J42" t="s">
        <v>1072</v>
      </c>
      <c r="K42" t="s">
        <v>1072</v>
      </c>
      <c r="L42" t="s">
        <v>1073</v>
      </c>
      <c r="M42" t="s">
        <v>18</v>
      </c>
      <c r="N42" t="s">
        <v>203</v>
      </c>
      <c r="O42" t="s">
        <v>85</v>
      </c>
      <c r="P42" t="s">
        <v>204</v>
      </c>
      <c r="S42" s="3">
        <v>220000</v>
      </c>
      <c r="T42" t="s">
        <v>23</v>
      </c>
      <c r="W42" t="s">
        <v>206</v>
      </c>
      <c r="X42" t="s">
        <v>25</v>
      </c>
      <c r="Y42" s="1">
        <v>42465</v>
      </c>
      <c r="Z42" s="1">
        <v>42465</v>
      </c>
      <c r="AA42" t="s">
        <v>37</v>
      </c>
      <c r="AE42" t="s">
        <v>1106</v>
      </c>
      <c r="AF42" s="6">
        <v>2016</v>
      </c>
    </row>
    <row r="43" spans="1:32" ht="15" customHeight="1" x14ac:dyDescent="0.25">
      <c r="A43" s="10" t="s">
        <v>839</v>
      </c>
      <c r="B43" t="s">
        <v>742</v>
      </c>
      <c r="C43" t="s">
        <v>743</v>
      </c>
      <c r="D43" s="4" t="s">
        <v>840</v>
      </c>
      <c r="E43" s="4"/>
      <c r="F43" s="3">
        <v>858427.32</v>
      </c>
      <c r="G43" t="s">
        <v>749</v>
      </c>
      <c r="H43" t="s">
        <v>841</v>
      </c>
      <c r="I43" s="4" t="s">
        <v>774</v>
      </c>
      <c r="J43" s="4" t="s">
        <v>1114</v>
      </c>
      <c r="K43" t="s">
        <v>1046</v>
      </c>
      <c r="L43" t="s">
        <v>1045</v>
      </c>
      <c r="M43" t="s">
        <v>18</v>
      </c>
      <c r="N43" t="s">
        <v>173</v>
      </c>
      <c r="O43" t="s">
        <v>20</v>
      </c>
      <c r="P43" t="s">
        <v>174</v>
      </c>
      <c r="S43" s="3">
        <v>943326.66</v>
      </c>
      <c r="T43" t="s">
        <v>23</v>
      </c>
      <c r="W43" t="s">
        <v>176</v>
      </c>
      <c r="X43" t="s">
        <v>25</v>
      </c>
      <c r="Y43" s="1">
        <v>42461</v>
      </c>
      <c r="Z43" s="1">
        <v>42478</v>
      </c>
      <c r="AA43" t="s">
        <v>37</v>
      </c>
      <c r="AC43" s="1">
        <v>42461</v>
      </c>
      <c r="AD43" s="1">
        <v>42471</v>
      </c>
      <c r="AE43" t="s">
        <v>1106</v>
      </c>
      <c r="AF43" s="6">
        <v>2016</v>
      </c>
    </row>
    <row r="44" spans="1:32" ht="15" customHeight="1" x14ac:dyDescent="0.25">
      <c r="A44" s="10" t="s">
        <v>845</v>
      </c>
      <c r="B44" t="s">
        <v>766</v>
      </c>
      <c r="C44" t="s">
        <v>743</v>
      </c>
      <c r="D44" s="4" t="s">
        <v>846</v>
      </c>
      <c r="E44" s="4"/>
      <c r="F44" s="3">
        <v>2247991.7000000002</v>
      </c>
      <c r="G44" t="s">
        <v>749</v>
      </c>
      <c r="H44" t="s">
        <v>847</v>
      </c>
      <c r="I44" s="4" t="s">
        <v>774</v>
      </c>
      <c r="J44" t="s">
        <v>1473</v>
      </c>
      <c r="K44" t="s">
        <v>1068</v>
      </c>
      <c r="L44" t="s">
        <v>1069</v>
      </c>
      <c r="M44" t="s">
        <v>18</v>
      </c>
      <c r="N44" t="s">
        <v>181</v>
      </c>
      <c r="O44" t="s">
        <v>20</v>
      </c>
      <c r="P44" t="s">
        <v>182</v>
      </c>
      <c r="S44" s="3">
        <v>2948471.87</v>
      </c>
      <c r="T44" t="s">
        <v>23</v>
      </c>
      <c r="W44" t="s">
        <v>184</v>
      </c>
      <c r="X44" t="s">
        <v>25</v>
      </c>
      <c r="Y44" s="1">
        <v>42460</v>
      </c>
      <c r="Z44" s="1">
        <v>42478</v>
      </c>
      <c r="AA44" t="s">
        <v>37</v>
      </c>
      <c r="AC44" s="1">
        <v>42460</v>
      </c>
      <c r="AD44" s="1">
        <v>42471</v>
      </c>
      <c r="AE44" t="s">
        <v>1106</v>
      </c>
      <c r="AF44" s="6">
        <v>2016</v>
      </c>
    </row>
    <row r="45" spans="1:32" ht="15" customHeight="1" x14ac:dyDescent="0.25">
      <c r="A45" s="10" t="s">
        <v>826</v>
      </c>
      <c r="B45" t="s">
        <v>742</v>
      </c>
      <c r="C45" t="s">
        <v>743</v>
      </c>
      <c r="D45" s="4" t="s">
        <v>827</v>
      </c>
      <c r="E45" s="4"/>
      <c r="F45" s="3">
        <v>15808634.279999999</v>
      </c>
      <c r="G45" t="s">
        <v>749</v>
      </c>
      <c r="H45" t="s">
        <v>779</v>
      </c>
      <c r="I45" s="4" t="s">
        <v>746</v>
      </c>
      <c r="J45" s="13" t="s">
        <v>887</v>
      </c>
      <c r="K45" s="17" t="s">
        <v>1046</v>
      </c>
      <c r="L45" t="s">
        <v>1047</v>
      </c>
      <c r="M45" t="s">
        <v>18</v>
      </c>
      <c r="N45" t="s">
        <v>147</v>
      </c>
      <c r="O45" t="s">
        <v>20</v>
      </c>
      <c r="P45" t="s">
        <v>148</v>
      </c>
      <c r="S45" s="3">
        <v>15888074.65</v>
      </c>
      <c r="T45" t="s">
        <v>23</v>
      </c>
      <c r="W45" t="s">
        <v>150</v>
      </c>
      <c r="X45" t="s">
        <v>25</v>
      </c>
      <c r="Y45" s="1">
        <v>42458</v>
      </c>
      <c r="Z45" s="1">
        <v>42497</v>
      </c>
      <c r="AA45" t="s">
        <v>37</v>
      </c>
      <c r="AC45" s="1">
        <v>42458</v>
      </c>
      <c r="AD45" s="1">
        <v>42485</v>
      </c>
      <c r="AE45" t="s">
        <v>1106</v>
      </c>
      <c r="AF45" s="6">
        <v>2016</v>
      </c>
    </row>
    <row r="46" spans="1:32" x14ac:dyDescent="0.25">
      <c r="A46" s="10" t="s">
        <v>842</v>
      </c>
      <c r="B46" t="s">
        <v>742</v>
      </c>
      <c r="C46" t="s">
        <v>743</v>
      </c>
      <c r="D46" s="4" t="s">
        <v>843</v>
      </c>
      <c r="E46" s="4"/>
      <c r="F46" s="3">
        <v>23014489.739999998</v>
      </c>
      <c r="G46" t="s">
        <v>749</v>
      </c>
      <c r="H46" t="s">
        <v>844</v>
      </c>
      <c r="I46" s="4" t="s">
        <v>813</v>
      </c>
      <c r="J46" s="4" t="s">
        <v>1113</v>
      </c>
      <c r="K46" t="s">
        <v>1051</v>
      </c>
      <c r="L46" t="s">
        <v>1052</v>
      </c>
      <c r="M46" t="s">
        <v>18</v>
      </c>
      <c r="N46" t="s">
        <v>177</v>
      </c>
      <c r="O46" t="s">
        <v>20</v>
      </c>
      <c r="P46" t="s">
        <v>178</v>
      </c>
      <c r="S46" s="3">
        <v>24373034</v>
      </c>
      <c r="T46" t="s">
        <v>23</v>
      </c>
      <c r="W46" t="s">
        <v>180</v>
      </c>
      <c r="X46" t="s">
        <v>25</v>
      </c>
      <c r="Y46" s="1">
        <v>42452</v>
      </c>
      <c r="Z46" s="1">
        <v>42478</v>
      </c>
      <c r="AA46" t="s">
        <v>37</v>
      </c>
      <c r="AC46" s="1">
        <v>42452</v>
      </c>
      <c r="AD46" s="1">
        <v>42471</v>
      </c>
      <c r="AE46" t="s">
        <v>1106</v>
      </c>
      <c r="AF46" s="6">
        <v>2016</v>
      </c>
    </row>
    <row r="47" spans="1:32" ht="15" customHeight="1" x14ac:dyDescent="0.25">
      <c r="A47" s="10" t="s">
        <v>855</v>
      </c>
      <c r="B47" s="4" t="s">
        <v>742</v>
      </c>
      <c r="C47" s="4" t="s">
        <v>760</v>
      </c>
      <c r="D47" s="4" t="s">
        <v>749</v>
      </c>
      <c r="E47" s="4" t="s">
        <v>749</v>
      </c>
      <c r="F47" s="3" t="s">
        <v>749</v>
      </c>
      <c r="G47" t="s">
        <v>749</v>
      </c>
      <c r="H47" t="s">
        <v>856</v>
      </c>
      <c r="I47" t="s">
        <v>751</v>
      </c>
      <c r="J47" t="s">
        <v>1473</v>
      </c>
      <c r="K47" t="s">
        <v>1068</v>
      </c>
      <c r="L47" t="s">
        <v>1069</v>
      </c>
      <c r="M47" t="s">
        <v>18</v>
      </c>
      <c r="N47" t="s">
        <v>199</v>
      </c>
      <c r="O47" t="s">
        <v>20</v>
      </c>
      <c r="P47" t="s">
        <v>200</v>
      </c>
      <c r="S47" s="3">
        <v>4800180</v>
      </c>
      <c r="T47" t="s">
        <v>23</v>
      </c>
      <c r="W47" t="s">
        <v>202</v>
      </c>
      <c r="X47" t="s">
        <v>25</v>
      </c>
      <c r="Y47" s="1">
        <v>42446</v>
      </c>
      <c r="Z47" s="1">
        <v>42468</v>
      </c>
      <c r="AA47" t="s">
        <v>37</v>
      </c>
      <c r="AC47" s="1">
        <v>42446</v>
      </c>
      <c r="AD47" s="1">
        <v>42464</v>
      </c>
      <c r="AE47" t="s">
        <v>1106</v>
      </c>
      <c r="AF47" s="6">
        <v>2016</v>
      </c>
    </row>
    <row r="48" spans="1:32" ht="15" customHeight="1" x14ac:dyDescent="0.25">
      <c r="A48" s="10" t="s">
        <v>859</v>
      </c>
      <c r="B48" s="4" t="s">
        <v>742</v>
      </c>
      <c r="C48" s="4" t="s">
        <v>743</v>
      </c>
      <c r="D48" s="4" t="s">
        <v>763</v>
      </c>
      <c r="E48" t="s">
        <v>1338</v>
      </c>
      <c r="F48" s="3">
        <v>2499000</v>
      </c>
      <c r="G48">
        <v>60</v>
      </c>
      <c r="H48" t="s">
        <v>860</v>
      </c>
      <c r="I48" t="s">
        <v>751</v>
      </c>
      <c r="J48" t="s">
        <v>878</v>
      </c>
      <c r="K48" t="s">
        <v>878</v>
      </c>
      <c r="L48" t="s">
        <v>1048</v>
      </c>
      <c r="M48" t="s">
        <v>18</v>
      </c>
      <c r="N48" t="s">
        <v>207</v>
      </c>
      <c r="O48" t="s">
        <v>20</v>
      </c>
      <c r="P48" t="s">
        <v>208</v>
      </c>
      <c r="S48" s="3">
        <v>2811000</v>
      </c>
      <c r="T48" t="s">
        <v>23</v>
      </c>
      <c r="W48" t="s">
        <v>210</v>
      </c>
      <c r="X48" t="s">
        <v>25</v>
      </c>
      <c r="Y48" s="1">
        <v>42433</v>
      </c>
      <c r="Z48" s="1">
        <v>42450</v>
      </c>
      <c r="AA48" t="s">
        <v>37</v>
      </c>
      <c r="AC48" s="1">
        <v>42433</v>
      </c>
      <c r="AD48" s="1">
        <v>42443</v>
      </c>
      <c r="AE48" t="s">
        <v>1106</v>
      </c>
      <c r="AF48" s="6">
        <v>2016</v>
      </c>
    </row>
    <row r="49" spans="1:32" ht="15" customHeight="1" x14ac:dyDescent="0.25">
      <c r="A49" s="10" t="s">
        <v>903</v>
      </c>
      <c r="B49" s="4" t="s">
        <v>742</v>
      </c>
      <c r="C49" s="4" t="s">
        <v>743</v>
      </c>
      <c r="D49" s="4" t="s">
        <v>868</v>
      </c>
      <c r="E49" s="4"/>
      <c r="F49" s="3">
        <v>9815400</v>
      </c>
      <c r="G49" t="s">
        <v>749</v>
      </c>
      <c r="H49" s="12" t="s">
        <v>869</v>
      </c>
      <c r="I49" t="s">
        <v>751</v>
      </c>
      <c r="J49" t="s">
        <v>1075</v>
      </c>
      <c r="K49" t="s">
        <v>1076</v>
      </c>
      <c r="L49" t="s">
        <v>1077</v>
      </c>
      <c r="M49" t="s">
        <v>18</v>
      </c>
      <c r="N49" t="s">
        <v>222</v>
      </c>
      <c r="O49" t="s">
        <v>85</v>
      </c>
      <c r="P49" t="s">
        <v>223</v>
      </c>
      <c r="S49" s="3">
        <v>9815400</v>
      </c>
      <c r="T49" t="s">
        <v>23</v>
      </c>
      <c r="W49" t="s">
        <v>225</v>
      </c>
      <c r="X49" t="s">
        <v>25</v>
      </c>
      <c r="Y49" s="1">
        <v>42433</v>
      </c>
      <c r="Z49" s="1">
        <v>42433</v>
      </c>
      <c r="AA49" t="s">
        <v>37</v>
      </c>
      <c r="AE49" t="s">
        <v>1106</v>
      </c>
      <c r="AF49" s="6">
        <v>2016</v>
      </c>
    </row>
    <row r="50" spans="1:32" ht="15" customHeight="1" x14ac:dyDescent="0.25">
      <c r="A50" s="10" t="s">
        <v>904</v>
      </c>
      <c r="B50" s="4" t="s">
        <v>766</v>
      </c>
      <c r="C50" s="4" t="s">
        <v>743</v>
      </c>
      <c r="D50" s="4" t="s">
        <v>870</v>
      </c>
      <c r="E50" s="4"/>
      <c r="F50" s="3">
        <v>9500000</v>
      </c>
      <c r="G50" t="s">
        <v>749</v>
      </c>
      <c r="H50" s="12" t="s">
        <v>871</v>
      </c>
      <c r="I50" t="s">
        <v>751</v>
      </c>
      <c r="J50" t="s">
        <v>1075</v>
      </c>
      <c r="K50" t="s">
        <v>1076</v>
      </c>
      <c r="L50" t="s">
        <v>1077</v>
      </c>
      <c r="M50" t="s">
        <v>18</v>
      </c>
      <c r="N50" t="s">
        <v>226</v>
      </c>
      <c r="O50" t="s">
        <v>85</v>
      </c>
      <c r="P50" t="s">
        <v>227</v>
      </c>
      <c r="S50" s="3">
        <v>12470000</v>
      </c>
      <c r="T50" t="s">
        <v>23</v>
      </c>
      <c r="W50" t="s">
        <v>225</v>
      </c>
      <c r="X50" t="s">
        <v>25</v>
      </c>
      <c r="Y50" s="1">
        <v>42433</v>
      </c>
      <c r="Z50" s="1">
        <v>42433</v>
      </c>
      <c r="AA50" t="s">
        <v>37</v>
      </c>
      <c r="AE50" t="s">
        <v>1106</v>
      </c>
      <c r="AF50" s="6">
        <v>2016</v>
      </c>
    </row>
    <row r="51" spans="1:32" ht="15" customHeight="1" x14ac:dyDescent="0.25">
      <c r="A51" s="10" t="s">
        <v>861</v>
      </c>
      <c r="B51" s="4" t="s">
        <v>742</v>
      </c>
      <c r="C51" s="4" t="s">
        <v>743</v>
      </c>
      <c r="D51" s="4" t="s">
        <v>802</v>
      </c>
      <c r="E51" t="s">
        <v>1341</v>
      </c>
      <c r="F51" s="3">
        <v>2818995.22</v>
      </c>
      <c r="G51" t="s">
        <v>749</v>
      </c>
      <c r="H51" t="s">
        <v>862</v>
      </c>
      <c r="I51" t="s">
        <v>751</v>
      </c>
      <c r="J51" t="s">
        <v>1107</v>
      </c>
      <c r="K51" t="s">
        <v>1064</v>
      </c>
      <c r="L51" t="s">
        <v>1065</v>
      </c>
      <c r="M51" t="s">
        <v>18</v>
      </c>
      <c r="N51" t="s">
        <v>211</v>
      </c>
      <c r="O51" t="s">
        <v>20</v>
      </c>
      <c r="P51" t="s">
        <v>212</v>
      </c>
      <c r="S51" s="3">
        <v>3240224.34</v>
      </c>
      <c r="T51" t="s">
        <v>23</v>
      </c>
      <c r="W51" t="s">
        <v>214</v>
      </c>
      <c r="X51" t="s">
        <v>25</v>
      </c>
      <c r="Y51" s="1">
        <v>42418</v>
      </c>
      <c r="Z51" s="1">
        <v>42450</v>
      </c>
      <c r="AA51" t="s">
        <v>37</v>
      </c>
      <c r="AC51" s="1">
        <v>42418</v>
      </c>
      <c r="AD51" s="1">
        <v>42443</v>
      </c>
      <c r="AE51" t="s">
        <v>1106</v>
      </c>
      <c r="AF51" s="6">
        <v>2016</v>
      </c>
    </row>
    <row r="52" spans="1:32" ht="15" customHeight="1" x14ac:dyDescent="0.25">
      <c r="A52" s="10" t="s">
        <v>863</v>
      </c>
      <c r="B52" s="4" t="s">
        <v>742</v>
      </c>
      <c r="C52" s="4" t="s">
        <v>743</v>
      </c>
      <c r="D52" s="4" t="s">
        <v>864</v>
      </c>
      <c r="E52" s="4"/>
      <c r="F52" s="3">
        <v>1982638.85</v>
      </c>
      <c r="G52" t="s">
        <v>749</v>
      </c>
      <c r="H52" t="s">
        <v>865</v>
      </c>
      <c r="I52" t="s">
        <v>774</v>
      </c>
      <c r="J52" t="s">
        <v>1064</v>
      </c>
      <c r="K52" t="s">
        <v>1064</v>
      </c>
      <c r="L52" t="s">
        <v>1074</v>
      </c>
      <c r="M52" t="s">
        <v>18</v>
      </c>
      <c r="N52" t="s">
        <v>215</v>
      </c>
      <c r="O52" t="s">
        <v>20</v>
      </c>
      <c r="P52" t="s">
        <v>216</v>
      </c>
      <c r="S52" s="3">
        <v>3812766.65</v>
      </c>
      <c r="T52" t="s">
        <v>23</v>
      </c>
      <c r="W52" t="s">
        <v>218</v>
      </c>
      <c r="X52" t="s">
        <v>25</v>
      </c>
      <c r="Y52" s="1">
        <v>42418</v>
      </c>
      <c r="Z52" s="1">
        <v>42447</v>
      </c>
      <c r="AA52" t="s">
        <v>37</v>
      </c>
      <c r="AC52" s="1">
        <v>42418</v>
      </c>
      <c r="AD52" s="1">
        <v>42437</v>
      </c>
      <c r="AE52" t="s">
        <v>1106</v>
      </c>
      <c r="AF52" s="6">
        <v>2016</v>
      </c>
    </row>
    <row r="53" spans="1:32" ht="15" customHeight="1" x14ac:dyDescent="0.25">
      <c r="A53" s="10" t="s">
        <v>866</v>
      </c>
      <c r="B53" s="4" t="s">
        <v>742</v>
      </c>
      <c r="C53" s="4" t="s">
        <v>743</v>
      </c>
      <c r="D53" s="4" t="s">
        <v>796</v>
      </c>
      <c r="E53" t="s">
        <v>1337</v>
      </c>
      <c r="F53" s="3">
        <v>1111554.28</v>
      </c>
      <c r="G53">
        <v>20</v>
      </c>
      <c r="H53" t="s">
        <v>867</v>
      </c>
      <c r="I53" t="s">
        <v>751</v>
      </c>
      <c r="J53" t="s">
        <v>878</v>
      </c>
      <c r="K53" t="s">
        <v>878</v>
      </c>
      <c r="L53" t="s">
        <v>1048</v>
      </c>
      <c r="M53" t="s">
        <v>18</v>
      </c>
      <c r="N53" t="s">
        <v>219</v>
      </c>
      <c r="O53" t="s">
        <v>20</v>
      </c>
      <c r="P53" t="s">
        <v>102</v>
      </c>
      <c r="S53" s="3">
        <v>1355554</v>
      </c>
      <c r="T53" t="s">
        <v>23</v>
      </c>
      <c r="W53" t="s">
        <v>221</v>
      </c>
      <c r="X53" t="s">
        <v>25</v>
      </c>
      <c r="Y53" s="1">
        <v>42415</v>
      </c>
      <c r="Z53" s="1">
        <v>42434</v>
      </c>
      <c r="AA53" t="s">
        <v>37</v>
      </c>
      <c r="AC53" s="1">
        <v>42415</v>
      </c>
      <c r="AD53" s="1">
        <v>42425</v>
      </c>
      <c r="AE53" t="s">
        <v>1106</v>
      </c>
      <c r="AF53" s="6">
        <v>2016</v>
      </c>
    </row>
    <row r="54" spans="1:32" ht="15" customHeight="1" x14ac:dyDescent="0.25">
      <c r="A54" s="10" t="s">
        <v>872</v>
      </c>
      <c r="B54" s="4" t="s">
        <v>742</v>
      </c>
      <c r="C54" s="4" t="s">
        <v>760</v>
      </c>
      <c r="D54" s="4" t="s">
        <v>749</v>
      </c>
      <c r="E54" t="s">
        <v>749</v>
      </c>
      <c r="F54" s="3" t="s">
        <v>749</v>
      </c>
      <c r="G54">
        <v>60</v>
      </c>
      <c r="H54" t="s">
        <v>860</v>
      </c>
      <c r="I54" t="s">
        <v>751</v>
      </c>
      <c r="J54" t="s">
        <v>878</v>
      </c>
      <c r="K54" t="s">
        <v>878</v>
      </c>
      <c r="L54" t="s">
        <v>1048</v>
      </c>
      <c r="M54" t="s">
        <v>18</v>
      </c>
      <c r="N54" t="s">
        <v>229</v>
      </c>
      <c r="O54" t="s">
        <v>20</v>
      </c>
      <c r="P54" t="s">
        <v>230</v>
      </c>
      <c r="S54" s="3">
        <v>2285040</v>
      </c>
      <c r="T54" t="s">
        <v>23</v>
      </c>
      <c r="W54" t="s">
        <v>210</v>
      </c>
      <c r="X54" t="s">
        <v>25</v>
      </c>
      <c r="Y54" s="1">
        <v>42415</v>
      </c>
      <c r="Z54" s="1">
        <v>42430</v>
      </c>
      <c r="AA54" t="s">
        <v>37</v>
      </c>
      <c r="AC54" s="1">
        <v>42415</v>
      </c>
      <c r="AD54" s="1">
        <v>42424</v>
      </c>
      <c r="AE54" t="s">
        <v>1106</v>
      </c>
      <c r="AF54" s="6">
        <v>2016</v>
      </c>
    </row>
    <row r="55" spans="1:32" ht="15" customHeight="1" x14ac:dyDescent="0.25">
      <c r="A55" s="10" t="s">
        <v>873</v>
      </c>
      <c r="B55" s="4" t="s">
        <v>742</v>
      </c>
      <c r="C55" s="4" t="s">
        <v>743</v>
      </c>
      <c r="D55" s="4" t="s">
        <v>874</v>
      </c>
      <c r="E55" s="4"/>
      <c r="F55" s="3">
        <v>3120571.25</v>
      </c>
      <c r="G55" t="s">
        <v>749</v>
      </c>
      <c r="H55" s="4" t="s">
        <v>875</v>
      </c>
      <c r="I55" t="s">
        <v>774</v>
      </c>
      <c r="J55" t="s">
        <v>1064</v>
      </c>
      <c r="K55" t="s">
        <v>1064</v>
      </c>
      <c r="L55" t="s">
        <v>1074</v>
      </c>
      <c r="M55" t="s">
        <v>18</v>
      </c>
      <c r="N55" t="s">
        <v>232</v>
      </c>
      <c r="O55" t="s">
        <v>20</v>
      </c>
      <c r="P55" t="s">
        <v>233</v>
      </c>
      <c r="S55" s="3">
        <v>5427080.25</v>
      </c>
      <c r="T55" t="s">
        <v>23</v>
      </c>
      <c r="W55" t="s">
        <v>235</v>
      </c>
      <c r="X55" t="s">
        <v>25</v>
      </c>
      <c r="Y55" s="1">
        <v>42388</v>
      </c>
      <c r="Z55" s="1">
        <v>42417</v>
      </c>
      <c r="AA55" t="s">
        <v>37</v>
      </c>
      <c r="AC55" s="1">
        <v>42388</v>
      </c>
      <c r="AD55" s="1">
        <v>42405</v>
      </c>
      <c r="AE55" t="s">
        <v>1106</v>
      </c>
      <c r="AF55" s="6">
        <v>2016</v>
      </c>
    </row>
    <row r="56" spans="1:32" ht="15" customHeight="1" x14ac:dyDescent="0.25">
      <c r="A56" s="10" t="s">
        <v>876</v>
      </c>
      <c r="B56" s="4" t="s">
        <v>742</v>
      </c>
      <c r="C56" s="4" t="s">
        <v>743</v>
      </c>
      <c r="D56" s="4" t="s">
        <v>763</v>
      </c>
      <c r="E56" t="s">
        <v>1338</v>
      </c>
      <c r="F56" s="3">
        <v>6394937</v>
      </c>
      <c r="G56">
        <v>195</v>
      </c>
      <c r="H56" s="4" t="s">
        <v>877</v>
      </c>
      <c r="I56" t="s">
        <v>751</v>
      </c>
      <c r="J56" t="s">
        <v>878</v>
      </c>
      <c r="K56" t="s">
        <v>878</v>
      </c>
      <c r="L56" t="s">
        <v>1048</v>
      </c>
      <c r="M56" t="s">
        <v>18</v>
      </c>
      <c r="N56" t="s">
        <v>236</v>
      </c>
      <c r="O56" t="s">
        <v>20</v>
      </c>
      <c r="P56" t="s">
        <v>237</v>
      </c>
      <c r="S56" s="3">
        <v>9025250</v>
      </c>
      <c r="T56" t="s">
        <v>23</v>
      </c>
      <c r="W56" t="s">
        <v>239</v>
      </c>
      <c r="X56" t="s">
        <v>25</v>
      </c>
      <c r="Y56" s="1">
        <v>42384</v>
      </c>
      <c r="Z56" s="1">
        <v>42412</v>
      </c>
      <c r="AA56" t="s">
        <v>37</v>
      </c>
      <c r="AC56" s="1">
        <v>42384</v>
      </c>
      <c r="AD56" s="1">
        <v>42403</v>
      </c>
      <c r="AE56" t="s">
        <v>1106</v>
      </c>
      <c r="AF56" s="6">
        <v>2016</v>
      </c>
    </row>
    <row r="57" spans="1:32" ht="15" customHeight="1" x14ac:dyDescent="0.25">
      <c r="A57" s="10" t="s">
        <v>905</v>
      </c>
      <c r="B57" s="4" t="s">
        <v>742</v>
      </c>
      <c r="C57" s="4" t="s">
        <v>743</v>
      </c>
      <c r="D57" s="4" t="s">
        <v>1121</v>
      </c>
      <c r="E57" s="4"/>
      <c r="F57" s="11">
        <v>144088</v>
      </c>
      <c r="G57" s="4" t="s">
        <v>749</v>
      </c>
      <c r="H57" s="4" t="s">
        <v>1122</v>
      </c>
      <c r="I57" s="4" t="s">
        <v>746</v>
      </c>
      <c r="J57" s="4" t="s">
        <v>1357</v>
      </c>
      <c r="K57" t="s">
        <v>1049</v>
      </c>
      <c r="L57" s="16" t="s">
        <v>1080</v>
      </c>
      <c r="M57" t="s">
        <v>18</v>
      </c>
      <c r="N57" t="s">
        <v>247</v>
      </c>
      <c r="O57" t="s">
        <v>85</v>
      </c>
      <c r="P57" t="s">
        <v>248</v>
      </c>
      <c r="S57" s="3">
        <v>144088</v>
      </c>
      <c r="T57" t="s">
        <v>23</v>
      </c>
      <c r="V57" t="s">
        <v>250</v>
      </c>
      <c r="X57" t="s">
        <v>25</v>
      </c>
      <c r="Y57" s="1">
        <v>42308</v>
      </c>
      <c r="Z57" s="1">
        <v>42308</v>
      </c>
      <c r="AA57" t="s">
        <v>37</v>
      </c>
      <c r="AE57" t="s">
        <v>1106</v>
      </c>
      <c r="AF57" s="6">
        <v>2015</v>
      </c>
    </row>
    <row r="58" spans="1:32" ht="15" customHeight="1" x14ac:dyDescent="0.25">
      <c r="A58" s="10" t="s">
        <v>906</v>
      </c>
      <c r="B58" s="4" t="s">
        <v>742</v>
      </c>
      <c r="C58" s="4" t="s">
        <v>743</v>
      </c>
      <c r="D58" s="4" t="s">
        <v>1124</v>
      </c>
      <c r="E58" s="4"/>
      <c r="F58" s="11">
        <v>309750</v>
      </c>
      <c r="G58" t="s">
        <v>749</v>
      </c>
      <c r="H58" s="4" t="s">
        <v>1123</v>
      </c>
      <c r="I58" s="4" t="s">
        <v>774</v>
      </c>
      <c r="J58" s="4" t="s">
        <v>1215</v>
      </c>
      <c r="K58" t="s">
        <v>1081</v>
      </c>
      <c r="L58" s="16" t="s">
        <v>1082</v>
      </c>
      <c r="M58" t="s">
        <v>18</v>
      </c>
      <c r="N58" t="s">
        <v>251</v>
      </c>
      <c r="O58" t="s">
        <v>85</v>
      </c>
      <c r="P58" t="s">
        <v>252</v>
      </c>
      <c r="S58" s="3">
        <v>309750</v>
      </c>
      <c r="T58" t="s">
        <v>23</v>
      </c>
      <c r="V58" t="s">
        <v>254</v>
      </c>
      <c r="X58" t="s">
        <v>25</v>
      </c>
      <c r="Y58" s="1">
        <v>42306</v>
      </c>
      <c r="Z58" s="1">
        <v>42306</v>
      </c>
      <c r="AA58" t="s">
        <v>37</v>
      </c>
      <c r="AE58" t="s">
        <v>1106</v>
      </c>
      <c r="AF58" s="6">
        <v>2015</v>
      </c>
    </row>
    <row r="59" spans="1:32" ht="15" customHeight="1" x14ac:dyDescent="0.25">
      <c r="A59" s="10" t="s">
        <v>907</v>
      </c>
      <c r="B59" s="4" t="s">
        <v>742</v>
      </c>
      <c r="C59" s="4" t="s">
        <v>743</v>
      </c>
      <c r="D59" s="4" t="s">
        <v>1126</v>
      </c>
      <c r="E59" s="4" t="s">
        <v>1351</v>
      </c>
      <c r="F59" s="11">
        <v>100000</v>
      </c>
      <c r="G59" s="4" t="s">
        <v>749</v>
      </c>
      <c r="H59" s="4" t="s">
        <v>1125</v>
      </c>
      <c r="I59" s="4" t="s">
        <v>746</v>
      </c>
      <c r="J59" s="4" t="s">
        <v>1111</v>
      </c>
      <c r="K59" t="s">
        <v>1071</v>
      </c>
      <c r="L59" s="16" t="s">
        <v>1083</v>
      </c>
      <c r="M59" t="s">
        <v>18</v>
      </c>
      <c r="N59" t="s">
        <v>255</v>
      </c>
      <c r="O59" t="s">
        <v>85</v>
      </c>
      <c r="P59" t="s">
        <v>256</v>
      </c>
      <c r="S59" s="3">
        <v>100000</v>
      </c>
      <c r="T59" t="s">
        <v>23</v>
      </c>
      <c r="V59" t="s">
        <v>258</v>
      </c>
      <c r="X59" t="s">
        <v>25</v>
      </c>
      <c r="Y59" s="1">
        <v>42306</v>
      </c>
      <c r="Z59" s="1">
        <v>42306</v>
      </c>
      <c r="AA59" t="s">
        <v>37</v>
      </c>
      <c r="AE59" t="s">
        <v>1106</v>
      </c>
      <c r="AF59" s="6">
        <v>2015</v>
      </c>
    </row>
    <row r="60" spans="1:32" ht="15" customHeight="1" x14ac:dyDescent="0.25">
      <c r="A60" s="10" t="s">
        <v>908</v>
      </c>
      <c r="B60" s="4" t="s">
        <v>742</v>
      </c>
      <c r="C60" s="4" t="s">
        <v>743</v>
      </c>
      <c r="D60" s="4" t="s">
        <v>796</v>
      </c>
      <c r="E60" t="s">
        <v>1337</v>
      </c>
      <c r="F60" s="11">
        <v>1412484</v>
      </c>
      <c r="G60" s="4">
        <v>20</v>
      </c>
      <c r="H60" s="4" t="s">
        <v>1166</v>
      </c>
      <c r="I60" s="4" t="s">
        <v>774</v>
      </c>
      <c r="J60" t="s">
        <v>878</v>
      </c>
      <c r="K60" t="s">
        <v>878</v>
      </c>
      <c r="L60" s="16" t="s">
        <v>1079</v>
      </c>
      <c r="M60" t="s">
        <v>18</v>
      </c>
      <c r="N60" t="s">
        <v>244</v>
      </c>
      <c r="O60" t="s">
        <v>20</v>
      </c>
      <c r="P60" t="s">
        <v>102</v>
      </c>
      <c r="S60" s="3">
        <v>1413484</v>
      </c>
      <c r="T60" t="s">
        <v>23</v>
      </c>
      <c r="V60" t="s">
        <v>246</v>
      </c>
      <c r="X60" t="s">
        <v>25</v>
      </c>
      <c r="Y60" s="1">
        <v>42303</v>
      </c>
      <c r="Z60" s="1">
        <v>42314</v>
      </c>
      <c r="AA60" t="s">
        <v>26</v>
      </c>
      <c r="AC60" s="1">
        <v>42303</v>
      </c>
      <c r="AD60" s="1">
        <v>42314</v>
      </c>
      <c r="AE60" t="s">
        <v>1106</v>
      </c>
      <c r="AF60" s="6">
        <v>2015</v>
      </c>
    </row>
    <row r="61" spans="1:32" ht="15" customHeight="1" x14ac:dyDescent="0.25">
      <c r="A61" s="10" t="s">
        <v>909</v>
      </c>
      <c r="B61" s="4" t="s">
        <v>742</v>
      </c>
      <c r="C61" s="4" t="s">
        <v>743</v>
      </c>
      <c r="D61" s="4" t="s">
        <v>1127</v>
      </c>
      <c r="E61" s="4"/>
      <c r="F61" s="11">
        <v>4125526.92</v>
      </c>
      <c r="G61" s="4" t="s">
        <v>749</v>
      </c>
      <c r="H61" s="4" t="s">
        <v>1128</v>
      </c>
      <c r="I61" s="4" t="s">
        <v>774</v>
      </c>
      <c r="J61" t="s">
        <v>1064</v>
      </c>
      <c r="K61" t="s">
        <v>1064</v>
      </c>
      <c r="L61" s="16" t="s">
        <v>1078</v>
      </c>
      <c r="M61" t="s">
        <v>18</v>
      </c>
      <c r="N61" t="s">
        <v>240</v>
      </c>
      <c r="O61" t="s">
        <v>20</v>
      </c>
      <c r="P61" t="s">
        <v>241</v>
      </c>
      <c r="S61" s="3">
        <v>6726715.4199999999</v>
      </c>
      <c r="T61" t="s">
        <v>23</v>
      </c>
      <c r="V61" t="s">
        <v>243</v>
      </c>
      <c r="X61" t="s">
        <v>25</v>
      </c>
      <c r="Y61" s="1">
        <v>42300</v>
      </c>
      <c r="Z61" s="1">
        <v>42320</v>
      </c>
      <c r="AA61" t="s">
        <v>26</v>
      </c>
      <c r="AC61" s="1">
        <v>42300</v>
      </c>
      <c r="AD61" s="1">
        <v>42320</v>
      </c>
      <c r="AE61" t="s">
        <v>1106</v>
      </c>
      <c r="AF61" s="6">
        <v>2015</v>
      </c>
    </row>
    <row r="62" spans="1:32" x14ac:dyDescent="0.25">
      <c r="A62" s="10" t="s">
        <v>910</v>
      </c>
      <c r="B62" s="4" t="s">
        <v>742</v>
      </c>
      <c r="C62" s="4" t="s">
        <v>743</v>
      </c>
      <c r="D62" s="4" t="s">
        <v>1130</v>
      </c>
      <c r="E62" s="4" t="s">
        <v>1342</v>
      </c>
      <c r="F62" s="11">
        <v>42946813.399999999</v>
      </c>
      <c r="G62" t="s">
        <v>749</v>
      </c>
      <c r="H62" s="4" t="s">
        <v>1129</v>
      </c>
      <c r="I62" s="4" t="s">
        <v>813</v>
      </c>
      <c r="J62" s="4" t="s">
        <v>1113</v>
      </c>
      <c r="K62" t="s">
        <v>1051</v>
      </c>
      <c r="L62" s="16" t="s">
        <v>1084</v>
      </c>
      <c r="M62" t="s">
        <v>18</v>
      </c>
      <c r="N62" t="s">
        <v>259</v>
      </c>
      <c r="O62" t="s">
        <v>20</v>
      </c>
      <c r="P62" t="s">
        <v>126</v>
      </c>
      <c r="S62" s="3">
        <v>42946813.399999999</v>
      </c>
      <c r="T62" t="s">
        <v>23</v>
      </c>
      <c r="V62" t="s">
        <v>261</v>
      </c>
      <c r="X62" t="s">
        <v>25</v>
      </c>
      <c r="Y62" s="1">
        <v>42279</v>
      </c>
      <c r="Z62" s="1">
        <v>42299</v>
      </c>
      <c r="AA62" t="s">
        <v>26</v>
      </c>
      <c r="AC62" s="1">
        <v>42279</v>
      </c>
      <c r="AD62" s="1">
        <v>42299</v>
      </c>
      <c r="AE62" t="s">
        <v>1106</v>
      </c>
      <c r="AF62" s="6">
        <v>2015</v>
      </c>
    </row>
    <row r="63" spans="1:32" ht="15" customHeight="1" x14ac:dyDescent="0.25">
      <c r="A63" s="10" t="s">
        <v>911</v>
      </c>
      <c r="B63" s="4" t="s">
        <v>742</v>
      </c>
      <c r="C63" s="4" t="s">
        <v>743</v>
      </c>
      <c r="D63" s="4" t="s">
        <v>763</v>
      </c>
      <c r="E63" t="s">
        <v>1338</v>
      </c>
      <c r="F63" s="11">
        <v>7757880</v>
      </c>
      <c r="G63" s="4">
        <v>195</v>
      </c>
      <c r="H63" s="4" t="s">
        <v>1169</v>
      </c>
      <c r="I63" s="4" t="s">
        <v>751</v>
      </c>
      <c r="J63" t="s">
        <v>878</v>
      </c>
      <c r="K63" t="s">
        <v>878</v>
      </c>
      <c r="L63" s="16" t="s">
        <v>1079</v>
      </c>
      <c r="M63" t="s">
        <v>18</v>
      </c>
      <c r="N63" t="s">
        <v>262</v>
      </c>
      <c r="O63" t="s">
        <v>20</v>
      </c>
      <c r="P63" t="s">
        <v>237</v>
      </c>
      <c r="S63" s="3">
        <v>8209500</v>
      </c>
      <c r="T63" t="s">
        <v>23</v>
      </c>
      <c r="V63" t="s">
        <v>264</v>
      </c>
      <c r="X63" t="s">
        <v>25</v>
      </c>
      <c r="Y63" s="1">
        <v>42278</v>
      </c>
      <c r="Z63" s="1">
        <v>42296</v>
      </c>
      <c r="AA63" t="s">
        <v>26</v>
      </c>
      <c r="AC63" s="1">
        <v>42278</v>
      </c>
      <c r="AD63" s="1">
        <v>42296</v>
      </c>
      <c r="AE63" t="s">
        <v>1106</v>
      </c>
      <c r="AF63" s="6">
        <v>2015</v>
      </c>
    </row>
    <row r="64" spans="1:32" ht="15" customHeight="1" x14ac:dyDescent="0.25">
      <c r="A64" s="10" t="s">
        <v>912</v>
      </c>
      <c r="B64" s="4" t="s">
        <v>742</v>
      </c>
      <c r="C64" s="4" t="s">
        <v>743</v>
      </c>
      <c r="D64" s="4" t="s">
        <v>1132</v>
      </c>
      <c r="E64" s="4"/>
      <c r="F64" s="11">
        <v>204952.88</v>
      </c>
      <c r="G64" s="4" t="s">
        <v>749</v>
      </c>
      <c r="H64" s="4" t="s">
        <v>1131</v>
      </c>
      <c r="I64" s="4" t="s">
        <v>774</v>
      </c>
      <c r="J64" t="s">
        <v>1356</v>
      </c>
      <c r="K64" s="17" t="s">
        <v>1046</v>
      </c>
      <c r="L64" s="16" t="s">
        <v>1085</v>
      </c>
      <c r="M64" t="s">
        <v>18</v>
      </c>
      <c r="N64" t="s">
        <v>265</v>
      </c>
      <c r="O64" t="s">
        <v>20</v>
      </c>
      <c r="P64" t="s">
        <v>266</v>
      </c>
      <c r="S64" s="3">
        <v>293240</v>
      </c>
      <c r="T64" t="s">
        <v>23</v>
      </c>
      <c r="V64" t="s">
        <v>268</v>
      </c>
      <c r="X64" t="s">
        <v>25</v>
      </c>
      <c r="Y64" s="1">
        <v>42278</v>
      </c>
      <c r="Z64" s="1">
        <v>42289</v>
      </c>
      <c r="AA64" t="s">
        <v>26</v>
      </c>
      <c r="AC64" s="1">
        <v>42278</v>
      </c>
      <c r="AD64" s="1">
        <v>42289</v>
      </c>
      <c r="AE64" t="s">
        <v>1106</v>
      </c>
      <c r="AF64" s="6">
        <v>2015</v>
      </c>
    </row>
    <row r="65" spans="1:32" ht="15" customHeight="1" x14ac:dyDescent="0.25">
      <c r="A65" s="10" t="s">
        <v>913</v>
      </c>
      <c r="B65" s="4" t="s">
        <v>766</v>
      </c>
      <c r="C65" s="4" t="s">
        <v>743</v>
      </c>
      <c r="D65" s="4" t="s">
        <v>1135</v>
      </c>
      <c r="E65" t="s">
        <v>1347</v>
      </c>
      <c r="F65" s="11">
        <v>994840.8</v>
      </c>
      <c r="G65" s="4" t="s">
        <v>749</v>
      </c>
      <c r="H65" s="4" t="s">
        <v>1133</v>
      </c>
      <c r="I65" s="4" t="s">
        <v>1134</v>
      </c>
      <c r="J65" t="s">
        <v>1055</v>
      </c>
      <c r="K65" t="s">
        <v>1055</v>
      </c>
      <c r="L65" s="16" t="s">
        <v>1086</v>
      </c>
      <c r="M65" t="s">
        <v>18</v>
      </c>
      <c r="N65" t="s">
        <v>269</v>
      </c>
      <c r="O65" t="s">
        <v>20</v>
      </c>
      <c r="P65" t="s">
        <v>61</v>
      </c>
      <c r="S65" s="3">
        <v>999840</v>
      </c>
      <c r="T65" t="s">
        <v>23</v>
      </c>
      <c r="V65" t="s">
        <v>271</v>
      </c>
      <c r="X65" t="s">
        <v>25</v>
      </c>
      <c r="Y65" s="1">
        <v>42275</v>
      </c>
      <c r="Z65" s="1">
        <v>42289</v>
      </c>
      <c r="AA65" t="s">
        <v>26</v>
      </c>
      <c r="AC65" s="1">
        <v>42275</v>
      </c>
      <c r="AD65" s="1">
        <v>42289</v>
      </c>
      <c r="AE65" t="s">
        <v>1106</v>
      </c>
      <c r="AF65" s="6">
        <v>2015</v>
      </c>
    </row>
    <row r="66" spans="1:32" ht="15" customHeight="1" x14ac:dyDescent="0.25">
      <c r="A66" s="10" t="s">
        <v>914</v>
      </c>
      <c r="B66" s="4" t="s">
        <v>766</v>
      </c>
      <c r="C66" s="4" t="s">
        <v>743</v>
      </c>
      <c r="D66" s="4" t="s">
        <v>1136</v>
      </c>
      <c r="E66" s="4" t="s">
        <v>1339</v>
      </c>
      <c r="F66" s="11">
        <v>342217.12</v>
      </c>
      <c r="G66" t="s">
        <v>749</v>
      </c>
      <c r="H66" s="4" t="s">
        <v>1282</v>
      </c>
      <c r="I66" s="4" t="s">
        <v>774</v>
      </c>
      <c r="J66" t="s">
        <v>1356</v>
      </c>
      <c r="K66" t="s">
        <v>1064</v>
      </c>
      <c r="L66" s="16" t="s">
        <v>1085</v>
      </c>
      <c r="M66" t="s">
        <v>18</v>
      </c>
      <c r="N66" t="s">
        <v>272</v>
      </c>
      <c r="O66" t="s">
        <v>20</v>
      </c>
      <c r="P66" t="s">
        <v>273</v>
      </c>
      <c r="S66" s="3">
        <v>463048.25</v>
      </c>
      <c r="T66" t="s">
        <v>23</v>
      </c>
      <c r="V66" t="s">
        <v>275</v>
      </c>
      <c r="X66" t="s">
        <v>25</v>
      </c>
      <c r="Y66" s="1">
        <v>42270</v>
      </c>
      <c r="Z66" s="1">
        <v>42282</v>
      </c>
      <c r="AA66" t="s">
        <v>26</v>
      </c>
      <c r="AC66" s="1">
        <v>42270</v>
      </c>
      <c r="AD66" s="1">
        <v>42282</v>
      </c>
      <c r="AE66" t="s">
        <v>1106</v>
      </c>
      <c r="AF66" s="6">
        <v>2015</v>
      </c>
    </row>
    <row r="67" spans="1:32" ht="15" customHeight="1" x14ac:dyDescent="0.25">
      <c r="A67" s="10" t="s">
        <v>915</v>
      </c>
      <c r="B67" s="4" t="s">
        <v>766</v>
      </c>
      <c r="C67" s="4" t="s">
        <v>743</v>
      </c>
      <c r="D67" s="4" t="s">
        <v>1138</v>
      </c>
      <c r="E67" s="4"/>
      <c r="F67" s="11">
        <v>101193.51</v>
      </c>
      <c r="G67" s="4" t="s">
        <v>749</v>
      </c>
      <c r="H67" s="4" t="s">
        <v>1137</v>
      </c>
      <c r="I67" s="4" t="s">
        <v>774</v>
      </c>
      <c r="J67" s="4" t="s">
        <v>881</v>
      </c>
      <c r="K67" s="17" t="s">
        <v>1353</v>
      </c>
      <c r="L67" s="16" t="s">
        <v>1087</v>
      </c>
      <c r="M67" t="s">
        <v>18</v>
      </c>
      <c r="N67" t="s">
        <v>276</v>
      </c>
      <c r="O67" t="s">
        <v>20</v>
      </c>
      <c r="P67" t="s">
        <v>277</v>
      </c>
      <c r="S67" s="3">
        <v>160204.6</v>
      </c>
      <c r="T67" t="s">
        <v>23</v>
      </c>
      <c r="V67" t="s">
        <v>279</v>
      </c>
      <c r="X67" t="s">
        <v>25</v>
      </c>
      <c r="Y67" s="1">
        <v>42257</v>
      </c>
      <c r="Z67" s="1">
        <v>42269</v>
      </c>
      <c r="AA67" t="s">
        <v>26</v>
      </c>
      <c r="AB67" t="s">
        <v>27</v>
      </c>
      <c r="AC67" s="1">
        <v>42257</v>
      </c>
      <c r="AD67" s="1">
        <v>42268</v>
      </c>
      <c r="AE67" t="s">
        <v>1106</v>
      </c>
      <c r="AF67" s="6">
        <v>2015</v>
      </c>
    </row>
    <row r="68" spans="1:32" ht="15" customHeight="1" x14ac:dyDescent="0.25">
      <c r="A68" s="10" t="s">
        <v>916</v>
      </c>
      <c r="B68" s="4" t="s">
        <v>742</v>
      </c>
      <c r="C68" s="4" t="s">
        <v>743</v>
      </c>
      <c r="D68" s="4" t="s">
        <v>802</v>
      </c>
      <c r="E68" t="s">
        <v>1341</v>
      </c>
      <c r="F68" s="11">
        <v>1539852.11</v>
      </c>
      <c r="G68" s="4" t="s">
        <v>749</v>
      </c>
      <c r="H68" s="4" t="s">
        <v>1139</v>
      </c>
      <c r="I68" s="4" t="s">
        <v>774</v>
      </c>
      <c r="J68" s="4" t="s">
        <v>1107</v>
      </c>
      <c r="K68" t="s">
        <v>1064</v>
      </c>
      <c r="L68" s="16" t="s">
        <v>1082</v>
      </c>
      <c r="M68" t="s">
        <v>18</v>
      </c>
      <c r="N68" t="s">
        <v>280</v>
      </c>
      <c r="O68" t="s">
        <v>20</v>
      </c>
      <c r="P68" t="s">
        <v>281</v>
      </c>
      <c r="S68" s="3">
        <v>1710778.58</v>
      </c>
      <c r="T68" t="s">
        <v>23</v>
      </c>
      <c r="V68" t="s">
        <v>283</v>
      </c>
      <c r="X68" t="s">
        <v>25</v>
      </c>
      <c r="Y68" s="1">
        <v>42248</v>
      </c>
      <c r="Z68" s="1">
        <v>42261</v>
      </c>
      <c r="AA68" t="s">
        <v>26</v>
      </c>
      <c r="AC68" s="1">
        <v>42248</v>
      </c>
      <c r="AD68" s="1">
        <v>42261</v>
      </c>
      <c r="AE68" t="s">
        <v>1106</v>
      </c>
      <c r="AF68" s="6">
        <v>2015</v>
      </c>
    </row>
    <row r="69" spans="1:32" ht="15" customHeight="1" x14ac:dyDescent="0.25">
      <c r="A69" s="10" t="s">
        <v>917</v>
      </c>
      <c r="B69" s="4" t="s">
        <v>766</v>
      </c>
      <c r="C69" s="4" t="s">
        <v>760</v>
      </c>
      <c r="D69" s="4" t="s">
        <v>749</v>
      </c>
      <c r="E69" s="4"/>
      <c r="F69" s="11" t="s">
        <v>749</v>
      </c>
      <c r="G69" t="s">
        <v>749</v>
      </c>
      <c r="H69" s="4" t="s">
        <v>1140</v>
      </c>
      <c r="I69" s="4" t="s">
        <v>751</v>
      </c>
      <c r="J69" t="s">
        <v>883</v>
      </c>
      <c r="K69" t="s">
        <v>1049</v>
      </c>
      <c r="L69" s="16" t="s">
        <v>1088</v>
      </c>
      <c r="M69" t="s">
        <v>18</v>
      </c>
      <c r="N69" t="s">
        <v>284</v>
      </c>
      <c r="O69" t="s">
        <v>20</v>
      </c>
      <c r="P69" t="s">
        <v>285</v>
      </c>
      <c r="S69" s="3">
        <v>167092</v>
      </c>
      <c r="T69" t="s">
        <v>23</v>
      </c>
      <c r="V69" t="s">
        <v>287</v>
      </c>
      <c r="X69" t="s">
        <v>25</v>
      </c>
      <c r="Y69" s="1">
        <v>42240</v>
      </c>
      <c r="Z69" s="1">
        <v>42250</v>
      </c>
      <c r="AA69" t="s">
        <v>26</v>
      </c>
      <c r="AC69" s="1">
        <v>42240</v>
      </c>
      <c r="AD69" s="1">
        <v>42250</v>
      </c>
      <c r="AE69" t="s">
        <v>1106</v>
      </c>
      <c r="AF69" s="6">
        <v>2015</v>
      </c>
    </row>
    <row r="70" spans="1:32" ht="15" customHeight="1" x14ac:dyDescent="0.25">
      <c r="A70" s="10" t="s">
        <v>918</v>
      </c>
      <c r="B70" s="4" t="s">
        <v>742</v>
      </c>
      <c r="C70" s="4" t="s">
        <v>743</v>
      </c>
      <c r="D70" s="4" t="s">
        <v>1142</v>
      </c>
      <c r="E70" s="4" t="s">
        <v>1333</v>
      </c>
      <c r="F70" s="11">
        <v>6800088.75</v>
      </c>
      <c r="G70" s="4">
        <v>195</v>
      </c>
      <c r="H70" s="4" t="s">
        <v>1141</v>
      </c>
      <c r="I70" s="4" t="s">
        <v>751</v>
      </c>
      <c r="J70" t="s">
        <v>878</v>
      </c>
      <c r="K70" t="s">
        <v>878</v>
      </c>
      <c r="L70" s="16" t="s">
        <v>1079</v>
      </c>
      <c r="M70" t="s">
        <v>18</v>
      </c>
      <c r="N70" t="s">
        <v>288</v>
      </c>
      <c r="O70" t="s">
        <v>20</v>
      </c>
      <c r="P70" t="s">
        <v>289</v>
      </c>
      <c r="S70" s="3">
        <v>7861750.6500000004</v>
      </c>
      <c r="T70" t="s">
        <v>23</v>
      </c>
      <c r="V70" t="s">
        <v>291</v>
      </c>
      <c r="X70" t="s">
        <v>25</v>
      </c>
      <c r="Y70" s="1">
        <v>42230</v>
      </c>
      <c r="Z70" s="1">
        <v>42247</v>
      </c>
      <c r="AA70" t="s">
        <v>26</v>
      </c>
      <c r="AC70" s="1">
        <v>42230</v>
      </c>
      <c r="AD70" s="1">
        <v>42247</v>
      </c>
      <c r="AE70" t="s">
        <v>1106</v>
      </c>
      <c r="AF70" s="6">
        <v>2015</v>
      </c>
    </row>
    <row r="71" spans="1:32" ht="15" customHeight="1" x14ac:dyDescent="0.25">
      <c r="A71" s="10" t="s">
        <v>919</v>
      </c>
      <c r="B71" s="4" t="s">
        <v>742</v>
      </c>
      <c r="C71" s="4" t="s">
        <v>743</v>
      </c>
      <c r="D71" s="4" t="s">
        <v>1144</v>
      </c>
      <c r="E71" s="4" t="s">
        <v>1349</v>
      </c>
      <c r="F71" s="11">
        <v>338144.81</v>
      </c>
      <c r="G71" t="s">
        <v>749</v>
      </c>
      <c r="H71" s="4" t="s">
        <v>1143</v>
      </c>
      <c r="I71" s="4" t="s">
        <v>774</v>
      </c>
      <c r="J71" s="4" t="s">
        <v>1109</v>
      </c>
      <c r="K71" s="17" t="s">
        <v>1046</v>
      </c>
      <c r="L71" s="16" t="s">
        <v>1089</v>
      </c>
      <c r="M71" t="s">
        <v>18</v>
      </c>
      <c r="N71" t="s">
        <v>292</v>
      </c>
      <c r="O71" t="s">
        <v>20</v>
      </c>
      <c r="P71" t="s">
        <v>293</v>
      </c>
      <c r="S71" s="3">
        <v>442038.25</v>
      </c>
      <c r="T71" t="s">
        <v>23</v>
      </c>
      <c r="V71" t="s">
        <v>295</v>
      </c>
      <c r="X71" t="s">
        <v>25</v>
      </c>
      <c r="Y71" s="1">
        <v>42223</v>
      </c>
      <c r="Z71" s="1">
        <v>42235</v>
      </c>
      <c r="AA71" t="s">
        <v>26</v>
      </c>
      <c r="AC71" s="1">
        <v>42223</v>
      </c>
      <c r="AD71" s="1">
        <v>42235</v>
      </c>
      <c r="AE71" t="s">
        <v>1106</v>
      </c>
      <c r="AF71" s="6">
        <v>2015</v>
      </c>
    </row>
    <row r="72" spans="1:32" ht="15" customHeight="1" x14ac:dyDescent="0.25">
      <c r="A72" s="10" t="s">
        <v>920</v>
      </c>
      <c r="B72" s="4" t="s">
        <v>742</v>
      </c>
      <c r="C72" s="4" t="s">
        <v>743</v>
      </c>
      <c r="D72" s="4" t="s">
        <v>1146</v>
      </c>
      <c r="E72" s="4"/>
      <c r="F72" s="11">
        <v>659171.93000000005</v>
      </c>
      <c r="G72" s="4" t="s">
        <v>749</v>
      </c>
      <c r="H72" s="4" t="s">
        <v>1145</v>
      </c>
      <c r="I72" s="4" t="s">
        <v>774</v>
      </c>
      <c r="J72" s="4" t="s">
        <v>1109</v>
      </c>
      <c r="K72" s="4" t="s">
        <v>1046</v>
      </c>
      <c r="L72" s="16" t="s">
        <v>1090</v>
      </c>
      <c r="M72" t="s">
        <v>18</v>
      </c>
      <c r="N72" t="s">
        <v>296</v>
      </c>
      <c r="O72" t="s">
        <v>20</v>
      </c>
      <c r="P72" t="s">
        <v>297</v>
      </c>
      <c r="S72" s="3">
        <v>662484.35</v>
      </c>
      <c r="T72" t="s">
        <v>23</v>
      </c>
      <c r="V72" t="s">
        <v>299</v>
      </c>
      <c r="X72" t="s">
        <v>25</v>
      </c>
      <c r="Y72" s="1">
        <v>42221</v>
      </c>
      <c r="Z72" s="1">
        <v>42233</v>
      </c>
      <c r="AA72" t="s">
        <v>26</v>
      </c>
      <c r="AC72" s="1">
        <v>42221</v>
      </c>
      <c r="AD72" s="1">
        <v>42233</v>
      </c>
      <c r="AE72" t="s">
        <v>1106</v>
      </c>
      <c r="AF72" s="6">
        <v>2015</v>
      </c>
    </row>
    <row r="73" spans="1:32" ht="15" customHeight="1" x14ac:dyDescent="0.25">
      <c r="A73" s="10" t="s">
        <v>921</v>
      </c>
      <c r="B73" s="4" t="s">
        <v>742</v>
      </c>
      <c r="C73" s="4" t="s">
        <v>743</v>
      </c>
      <c r="D73" s="4" t="s">
        <v>1148</v>
      </c>
      <c r="E73" s="4"/>
      <c r="F73" s="11">
        <v>855897.19</v>
      </c>
      <c r="G73" t="s">
        <v>749</v>
      </c>
      <c r="H73" s="4" t="s">
        <v>1147</v>
      </c>
      <c r="I73" s="4" t="s">
        <v>774</v>
      </c>
      <c r="J73" s="4" t="s">
        <v>1109</v>
      </c>
      <c r="K73" s="4" t="s">
        <v>1046</v>
      </c>
      <c r="L73" s="16" t="s">
        <v>1090</v>
      </c>
      <c r="M73" t="s">
        <v>18</v>
      </c>
      <c r="N73" t="s">
        <v>303</v>
      </c>
      <c r="O73" t="s">
        <v>20</v>
      </c>
      <c r="P73" t="s">
        <v>304</v>
      </c>
      <c r="S73" s="3">
        <v>864542.62</v>
      </c>
      <c r="T73" t="s">
        <v>23</v>
      </c>
      <c r="V73" t="s">
        <v>306</v>
      </c>
      <c r="X73" t="s">
        <v>25</v>
      </c>
      <c r="Y73" s="1">
        <v>42216</v>
      </c>
      <c r="Z73" s="1">
        <v>42228</v>
      </c>
      <c r="AA73" t="s">
        <v>26</v>
      </c>
      <c r="AC73" s="1">
        <v>42216</v>
      </c>
      <c r="AD73" s="1">
        <v>42228</v>
      </c>
      <c r="AE73" t="s">
        <v>1106</v>
      </c>
      <c r="AF73" s="6">
        <v>2015</v>
      </c>
    </row>
    <row r="74" spans="1:32" x14ac:dyDescent="0.25">
      <c r="A74" s="10" t="s">
        <v>922</v>
      </c>
      <c r="B74" s="4" t="s">
        <v>742</v>
      </c>
      <c r="C74" s="4" t="s">
        <v>743</v>
      </c>
      <c r="D74" s="4" t="s">
        <v>1130</v>
      </c>
      <c r="E74" s="4" t="s">
        <v>1342</v>
      </c>
      <c r="F74" s="11">
        <v>31292399</v>
      </c>
      <c r="G74" t="s">
        <v>749</v>
      </c>
      <c r="H74" s="4" t="s">
        <v>1149</v>
      </c>
      <c r="I74" s="4" t="s">
        <v>813</v>
      </c>
      <c r="J74" s="4" t="s">
        <v>1113</v>
      </c>
      <c r="K74" t="s">
        <v>1051</v>
      </c>
      <c r="L74" s="16" t="s">
        <v>1084</v>
      </c>
      <c r="M74" t="s">
        <v>18</v>
      </c>
      <c r="N74" t="s">
        <v>300</v>
      </c>
      <c r="O74" t="s">
        <v>20</v>
      </c>
      <c r="P74" t="s">
        <v>301</v>
      </c>
      <c r="S74" s="3">
        <v>31292399</v>
      </c>
      <c r="T74" t="s">
        <v>23</v>
      </c>
      <c r="V74" t="s">
        <v>261</v>
      </c>
      <c r="X74" t="s">
        <v>25</v>
      </c>
      <c r="Y74" s="1">
        <v>42215</v>
      </c>
      <c r="Z74" s="1">
        <v>42233</v>
      </c>
      <c r="AA74" t="s">
        <v>26</v>
      </c>
      <c r="AC74" s="1">
        <v>42215</v>
      </c>
      <c r="AD74" s="1">
        <v>42233</v>
      </c>
      <c r="AE74" t="s">
        <v>1106</v>
      </c>
      <c r="AF74" s="6">
        <v>2015</v>
      </c>
    </row>
    <row r="75" spans="1:32" ht="15" customHeight="1" x14ac:dyDescent="0.25">
      <c r="A75" s="10" t="s">
        <v>923</v>
      </c>
      <c r="B75" s="4" t="s">
        <v>766</v>
      </c>
      <c r="C75" s="4" t="s">
        <v>743</v>
      </c>
      <c r="D75" s="4" t="s">
        <v>1135</v>
      </c>
      <c r="E75" t="s">
        <v>1347</v>
      </c>
      <c r="F75" s="11">
        <v>994942</v>
      </c>
      <c r="G75" s="4" t="s">
        <v>749</v>
      </c>
      <c r="H75" s="4" t="s">
        <v>1181</v>
      </c>
      <c r="I75" s="4" t="s">
        <v>1134</v>
      </c>
      <c r="J75" t="s">
        <v>1055</v>
      </c>
      <c r="K75" t="s">
        <v>1055</v>
      </c>
      <c r="L75" s="16" t="s">
        <v>1086</v>
      </c>
      <c r="M75" t="s">
        <v>18</v>
      </c>
      <c r="N75" t="s">
        <v>307</v>
      </c>
      <c r="O75" t="s">
        <v>20</v>
      </c>
      <c r="P75" t="s">
        <v>61</v>
      </c>
      <c r="S75" s="3">
        <v>999943.8</v>
      </c>
      <c r="T75" t="s">
        <v>23</v>
      </c>
      <c r="V75" t="s">
        <v>271</v>
      </c>
      <c r="X75" t="s">
        <v>25</v>
      </c>
      <c r="Y75" s="1">
        <v>42213</v>
      </c>
      <c r="Z75" s="1">
        <v>42226</v>
      </c>
      <c r="AA75" t="s">
        <v>26</v>
      </c>
      <c r="AC75" s="1">
        <v>42213</v>
      </c>
      <c r="AD75" s="1">
        <v>42226</v>
      </c>
      <c r="AE75" t="s">
        <v>1106</v>
      </c>
      <c r="AF75" s="6">
        <v>2015</v>
      </c>
    </row>
    <row r="76" spans="1:32" ht="15" customHeight="1" x14ac:dyDescent="0.25">
      <c r="A76" s="10" t="s">
        <v>924</v>
      </c>
      <c r="B76" s="4" t="s">
        <v>742</v>
      </c>
      <c r="C76" s="4" t="s">
        <v>743</v>
      </c>
      <c r="D76" s="4" t="s">
        <v>1183</v>
      </c>
      <c r="E76" s="4"/>
      <c r="F76" s="11">
        <v>421124.04</v>
      </c>
      <c r="G76" s="4" t="s">
        <v>749</v>
      </c>
      <c r="H76" s="4" t="s">
        <v>1182</v>
      </c>
      <c r="I76" s="4" t="s">
        <v>774</v>
      </c>
      <c r="J76" s="4" t="s">
        <v>886</v>
      </c>
      <c r="K76" t="s">
        <v>1354</v>
      </c>
      <c r="L76" s="16" t="s">
        <v>1091</v>
      </c>
      <c r="M76" t="s">
        <v>18</v>
      </c>
      <c r="N76" t="s">
        <v>312</v>
      </c>
      <c r="O76" t="s">
        <v>20</v>
      </c>
      <c r="P76" t="s">
        <v>313</v>
      </c>
      <c r="S76" s="3">
        <v>421124.04</v>
      </c>
      <c r="T76" t="s">
        <v>23</v>
      </c>
      <c r="V76" t="s">
        <v>315</v>
      </c>
      <c r="X76" t="s">
        <v>25</v>
      </c>
      <c r="Y76" s="1">
        <v>42213</v>
      </c>
      <c r="Z76" s="1">
        <v>42223</v>
      </c>
      <c r="AA76" t="s">
        <v>26</v>
      </c>
      <c r="AC76" s="1">
        <v>42213</v>
      </c>
      <c r="AD76" s="1">
        <v>42223</v>
      </c>
      <c r="AE76" t="s">
        <v>1106</v>
      </c>
      <c r="AF76" s="6">
        <v>2015</v>
      </c>
    </row>
    <row r="77" spans="1:32" ht="15" customHeight="1" x14ac:dyDescent="0.25">
      <c r="A77" s="10" t="s">
        <v>925</v>
      </c>
      <c r="B77" s="4" t="s">
        <v>742</v>
      </c>
      <c r="C77" s="4" t="s">
        <v>743</v>
      </c>
      <c r="D77" s="4" t="s">
        <v>1185</v>
      </c>
      <c r="E77" s="4" t="s">
        <v>1329</v>
      </c>
      <c r="F77" s="11">
        <v>225000</v>
      </c>
      <c r="G77" s="4" t="s">
        <v>749</v>
      </c>
      <c r="H77" s="4" t="s">
        <v>1184</v>
      </c>
      <c r="I77" s="12" t="s">
        <v>1186</v>
      </c>
      <c r="J77" s="4" t="s">
        <v>879</v>
      </c>
      <c r="K77" t="s">
        <v>879</v>
      </c>
      <c r="L77" s="16" t="s">
        <v>1083</v>
      </c>
      <c r="M77" t="s">
        <v>18</v>
      </c>
      <c r="N77" t="s">
        <v>330</v>
      </c>
      <c r="O77" t="s">
        <v>85</v>
      </c>
      <c r="P77" t="s">
        <v>331</v>
      </c>
      <c r="S77" s="3">
        <v>225000</v>
      </c>
      <c r="T77" t="s">
        <v>23</v>
      </c>
      <c r="V77" t="s">
        <v>333</v>
      </c>
      <c r="X77" t="s">
        <v>25</v>
      </c>
      <c r="Y77" s="1">
        <v>42212</v>
      </c>
      <c r="Z77" s="1">
        <v>42212</v>
      </c>
      <c r="AA77" t="s">
        <v>37</v>
      </c>
      <c r="AE77" t="s">
        <v>1106</v>
      </c>
      <c r="AF77" s="6">
        <v>2015</v>
      </c>
    </row>
    <row r="78" spans="1:32" ht="15" customHeight="1" x14ac:dyDescent="0.25">
      <c r="A78" s="10" t="s">
        <v>926</v>
      </c>
      <c r="B78" s="4" t="s">
        <v>742</v>
      </c>
      <c r="C78" s="4" t="s">
        <v>743</v>
      </c>
      <c r="D78" s="4" t="s">
        <v>1136</v>
      </c>
      <c r="E78" s="4" t="s">
        <v>1339</v>
      </c>
      <c r="F78" s="11">
        <v>1371863.44</v>
      </c>
      <c r="G78" s="4" t="s">
        <v>749</v>
      </c>
      <c r="H78" s="4" t="s">
        <v>1128</v>
      </c>
      <c r="I78" s="4" t="s">
        <v>774</v>
      </c>
      <c r="J78" s="4" t="s">
        <v>1064</v>
      </c>
      <c r="K78" t="s">
        <v>1064</v>
      </c>
      <c r="L78" s="16" t="s">
        <v>1078</v>
      </c>
      <c r="M78" t="s">
        <v>18</v>
      </c>
      <c r="N78" t="s">
        <v>320</v>
      </c>
      <c r="O78" t="s">
        <v>20</v>
      </c>
      <c r="P78" t="s">
        <v>321</v>
      </c>
      <c r="S78" s="3">
        <v>1371863.44</v>
      </c>
      <c r="T78" t="s">
        <v>23</v>
      </c>
      <c r="V78" t="s">
        <v>323</v>
      </c>
      <c r="X78" t="s">
        <v>25</v>
      </c>
      <c r="Y78" s="1">
        <v>42209</v>
      </c>
      <c r="Z78" s="1">
        <v>42220</v>
      </c>
      <c r="AA78" t="s">
        <v>26</v>
      </c>
      <c r="AC78" s="1">
        <v>42209</v>
      </c>
      <c r="AD78" s="1">
        <v>42220</v>
      </c>
      <c r="AE78" t="s">
        <v>1106</v>
      </c>
      <c r="AF78" s="6">
        <v>2015</v>
      </c>
    </row>
    <row r="79" spans="1:32" ht="15" customHeight="1" x14ac:dyDescent="0.25">
      <c r="A79" s="10" t="s">
        <v>927</v>
      </c>
      <c r="B79" s="4" t="s">
        <v>742</v>
      </c>
      <c r="C79" s="4" t="s">
        <v>743</v>
      </c>
      <c r="D79" s="4" t="s">
        <v>763</v>
      </c>
      <c r="E79" t="s">
        <v>1338</v>
      </c>
      <c r="F79" s="11">
        <v>2687700</v>
      </c>
      <c r="G79" s="4">
        <v>60</v>
      </c>
      <c r="H79" s="4" t="s">
        <v>860</v>
      </c>
      <c r="I79" s="4" t="s">
        <v>751</v>
      </c>
      <c r="J79" t="s">
        <v>878</v>
      </c>
      <c r="K79" t="s">
        <v>878</v>
      </c>
      <c r="L79" s="16" t="s">
        <v>1079</v>
      </c>
      <c r="M79" t="s">
        <v>18</v>
      </c>
      <c r="N79" t="s">
        <v>309</v>
      </c>
      <c r="O79" t="s">
        <v>20</v>
      </c>
      <c r="P79" t="s">
        <v>208</v>
      </c>
      <c r="S79" s="3">
        <v>2890020</v>
      </c>
      <c r="T79" t="s">
        <v>23</v>
      </c>
      <c r="V79" t="s">
        <v>311</v>
      </c>
      <c r="X79" t="s">
        <v>25</v>
      </c>
      <c r="Y79" s="1">
        <v>42208</v>
      </c>
      <c r="Z79" s="1">
        <v>42226</v>
      </c>
      <c r="AA79" t="s">
        <v>26</v>
      </c>
      <c r="AC79" s="1">
        <v>42208</v>
      </c>
      <c r="AD79" s="1">
        <v>42226</v>
      </c>
      <c r="AE79" t="s">
        <v>1106</v>
      </c>
      <c r="AF79" s="6">
        <v>2015</v>
      </c>
    </row>
    <row r="80" spans="1:32" ht="15" customHeight="1" x14ac:dyDescent="0.25">
      <c r="A80" s="10" t="s">
        <v>928</v>
      </c>
      <c r="B80" s="4" t="s">
        <v>742</v>
      </c>
      <c r="C80" s="4" t="s">
        <v>743</v>
      </c>
      <c r="D80" s="4" t="s">
        <v>1187</v>
      </c>
      <c r="E80" s="4"/>
      <c r="F80" s="11">
        <v>4188362.17</v>
      </c>
      <c r="G80" s="4" t="s">
        <v>749</v>
      </c>
      <c r="H80" s="4" t="s">
        <v>1128</v>
      </c>
      <c r="I80" s="4" t="s">
        <v>774</v>
      </c>
      <c r="J80" s="4" t="s">
        <v>1064</v>
      </c>
      <c r="K80" s="4" t="s">
        <v>1064</v>
      </c>
      <c r="L80" s="16" t="s">
        <v>1078</v>
      </c>
      <c r="M80" t="s">
        <v>18</v>
      </c>
      <c r="N80" t="s">
        <v>316</v>
      </c>
      <c r="O80" t="s">
        <v>20</v>
      </c>
      <c r="P80" t="s">
        <v>317</v>
      </c>
      <c r="S80" s="3">
        <v>4579666.18</v>
      </c>
      <c r="T80" t="s">
        <v>23</v>
      </c>
      <c r="V80" t="s">
        <v>319</v>
      </c>
      <c r="X80" t="s">
        <v>25</v>
      </c>
      <c r="Y80" s="1">
        <v>42206</v>
      </c>
      <c r="Z80" s="1">
        <v>42221</v>
      </c>
      <c r="AA80" t="s">
        <v>26</v>
      </c>
      <c r="AC80" s="1">
        <v>42206</v>
      </c>
      <c r="AD80" s="1">
        <v>42221</v>
      </c>
      <c r="AE80" t="s">
        <v>1106</v>
      </c>
      <c r="AF80" s="6">
        <v>2015</v>
      </c>
    </row>
    <row r="81" spans="1:32" ht="15" customHeight="1" x14ac:dyDescent="0.25">
      <c r="A81" s="10" t="s">
        <v>929</v>
      </c>
      <c r="B81" s="4" t="s">
        <v>742</v>
      </c>
      <c r="C81" s="4" t="s">
        <v>743</v>
      </c>
      <c r="D81" s="4" t="s">
        <v>796</v>
      </c>
      <c r="E81" t="s">
        <v>1337</v>
      </c>
      <c r="F81" s="11">
        <v>623812.1</v>
      </c>
      <c r="G81" s="4">
        <v>15</v>
      </c>
      <c r="H81" s="4" t="s">
        <v>1167</v>
      </c>
      <c r="I81" s="4" t="s">
        <v>774</v>
      </c>
      <c r="J81" t="s">
        <v>878</v>
      </c>
      <c r="K81" t="s">
        <v>878</v>
      </c>
      <c r="L81" s="16" t="s">
        <v>1079</v>
      </c>
      <c r="M81" t="s">
        <v>18</v>
      </c>
      <c r="N81" t="s">
        <v>328</v>
      </c>
      <c r="O81" t="s">
        <v>20</v>
      </c>
      <c r="P81" t="s">
        <v>102</v>
      </c>
      <c r="S81" s="3">
        <v>1008191.3</v>
      </c>
      <c r="T81" t="s">
        <v>23</v>
      </c>
      <c r="V81" t="s">
        <v>246</v>
      </c>
      <c r="X81" t="s">
        <v>25</v>
      </c>
      <c r="Y81" s="1">
        <v>42202</v>
      </c>
      <c r="Z81" s="1">
        <v>42214</v>
      </c>
      <c r="AA81" t="s">
        <v>26</v>
      </c>
      <c r="AC81" s="1">
        <v>42202</v>
      </c>
      <c r="AD81" s="1">
        <v>42214</v>
      </c>
      <c r="AE81" t="s">
        <v>1106</v>
      </c>
      <c r="AF81" s="6">
        <v>2015</v>
      </c>
    </row>
    <row r="82" spans="1:32" ht="15" customHeight="1" x14ac:dyDescent="0.25">
      <c r="A82" s="10" t="s">
        <v>930</v>
      </c>
      <c r="B82" s="4" t="s">
        <v>742</v>
      </c>
      <c r="C82" s="4" t="s">
        <v>743</v>
      </c>
      <c r="D82" s="4" t="s">
        <v>1188</v>
      </c>
      <c r="E82" s="4"/>
      <c r="F82" s="11">
        <v>2732007.9</v>
      </c>
      <c r="G82" s="4" t="s">
        <v>749</v>
      </c>
      <c r="H82" s="4" t="s">
        <v>1128</v>
      </c>
      <c r="I82" s="4" t="s">
        <v>774</v>
      </c>
      <c r="J82" t="s">
        <v>1064</v>
      </c>
      <c r="K82" t="s">
        <v>1064</v>
      </c>
      <c r="L82" s="16" t="s">
        <v>1078</v>
      </c>
      <c r="M82" t="s">
        <v>18</v>
      </c>
      <c r="N82" t="s">
        <v>324</v>
      </c>
      <c r="O82" t="s">
        <v>20</v>
      </c>
      <c r="P82" t="s">
        <v>325</v>
      </c>
      <c r="S82" s="3">
        <v>3188159.96</v>
      </c>
      <c r="T82" t="s">
        <v>23</v>
      </c>
      <c r="V82" t="s">
        <v>327</v>
      </c>
      <c r="X82" t="s">
        <v>25</v>
      </c>
      <c r="Y82" s="1">
        <v>42201</v>
      </c>
      <c r="Z82" s="1">
        <v>42220</v>
      </c>
      <c r="AA82" t="s">
        <v>26</v>
      </c>
      <c r="AC82" s="1">
        <v>42201</v>
      </c>
      <c r="AD82" s="1">
        <v>42219</v>
      </c>
      <c r="AE82" t="s">
        <v>1106</v>
      </c>
      <c r="AF82" s="6">
        <v>2015</v>
      </c>
    </row>
    <row r="83" spans="1:32" ht="15" customHeight="1" x14ac:dyDescent="0.25">
      <c r="A83" s="10" t="s">
        <v>931</v>
      </c>
      <c r="B83" s="4" t="s">
        <v>742</v>
      </c>
      <c r="C83" s="4" t="s">
        <v>743</v>
      </c>
      <c r="D83" s="4" t="s">
        <v>1190</v>
      </c>
      <c r="E83" s="4" t="s">
        <v>1344</v>
      </c>
      <c r="F83" s="11">
        <v>165568.88</v>
      </c>
      <c r="G83" s="4" t="s">
        <v>749</v>
      </c>
      <c r="H83" s="4" t="s">
        <v>1189</v>
      </c>
      <c r="I83" s="4" t="s">
        <v>774</v>
      </c>
      <c r="J83" t="s">
        <v>1355</v>
      </c>
      <c r="K83" t="s">
        <v>1354</v>
      </c>
      <c r="L83" s="16" t="s">
        <v>1085</v>
      </c>
      <c r="M83" t="s">
        <v>18</v>
      </c>
      <c r="N83" t="s">
        <v>334</v>
      </c>
      <c r="O83" t="s">
        <v>20</v>
      </c>
      <c r="P83" t="s">
        <v>129</v>
      </c>
      <c r="S83" s="3">
        <v>200074.52</v>
      </c>
      <c r="T83" t="s">
        <v>23</v>
      </c>
      <c r="V83" t="s">
        <v>336</v>
      </c>
      <c r="X83" t="s">
        <v>25</v>
      </c>
      <c r="Y83" s="1">
        <v>42199</v>
      </c>
      <c r="Z83" s="1">
        <v>42210</v>
      </c>
      <c r="AA83" t="s">
        <v>26</v>
      </c>
      <c r="AC83" s="1">
        <v>42199</v>
      </c>
      <c r="AD83" s="1">
        <v>42209</v>
      </c>
      <c r="AE83" t="s">
        <v>1106</v>
      </c>
      <c r="AF83" s="6">
        <v>2015</v>
      </c>
    </row>
    <row r="84" spans="1:32" ht="15" customHeight="1" x14ac:dyDescent="0.25">
      <c r="A84" s="10" t="s">
        <v>932</v>
      </c>
      <c r="B84" s="4" t="s">
        <v>742</v>
      </c>
      <c r="C84" s="4" t="s">
        <v>743</v>
      </c>
      <c r="D84" s="4" t="s">
        <v>1193</v>
      </c>
      <c r="E84" s="4"/>
      <c r="F84" s="11">
        <v>359479.85</v>
      </c>
      <c r="G84" s="4" t="s">
        <v>749</v>
      </c>
      <c r="H84" s="11" t="s">
        <v>1192</v>
      </c>
      <c r="I84" s="4" t="s">
        <v>774</v>
      </c>
      <c r="J84" s="15" t="s">
        <v>1191</v>
      </c>
      <c r="K84" s="17" t="s">
        <v>1053</v>
      </c>
      <c r="L84" s="16" t="s">
        <v>1085</v>
      </c>
      <c r="M84" t="s">
        <v>18</v>
      </c>
      <c r="N84" t="s">
        <v>337</v>
      </c>
      <c r="O84" t="s">
        <v>20</v>
      </c>
      <c r="P84" t="s">
        <v>338</v>
      </c>
      <c r="S84" s="3">
        <v>405198</v>
      </c>
      <c r="T84" t="s">
        <v>23</v>
      </c>
      <c r="V84" t="s">
        <v>340</v>
      </c>
      <c r="X84" t="s">
        <v>25</v>
      </c>
      <c r="Y84" s="1">
        <v>42195</v>
      </c>
      <c r="Z84" s="1">
        <v>42206</v>
      </c>
      <c r="AA84" t="s">
        <v>26</v>
      </c>
      <c r="AC84" s="1">
        <v>42195</v>
      </c>
      <c r="AD84" s="1">
        <v>42206</v>
      </c>
      <c r="AE84" t="s">
        <v>1106</v>
      </c>
      <c r="AF84" s="6">
        <v>2015</v>
      </c>
    </row>
    <row r="85" spans="1:32" ht="15" customHeight="1" x14ac:dyDescent="0.25">
      <c r="A85" s="10" t="s">
        <v>933</v>
      </c>
      <c r="B85" s="4" t="s">
        <v>742</v>
      </c>
      <c r="C85" s="4" t="s">
        <v>743</v>
      </c>
      <c r="D85" s="4" t="s">
        <v>1205</v>
      </c>
      <c r="E85" s="4"/>
      <c r="F85" s="11">
        <v>68407</v>
      </c>
      <c r="G85" s="4" t="s">
        <v>749</v>
      </c>
      <c r="H85" s="4" t="s">
        <v>1204</v>
      </c>
      <c r="I85" s="4" t="s">
        <v>751</v>
      </c>
      <c r="J85" s="4" t="s">
        <v>1071</v>
      </c>
      <c r="K85" s="4" t="s">
        <v>1049</v>
      </c>
      <c r="L85" s="16" t="s">
        <v>1080</v>
      </c>
      <c r="M85" t="s">
        <v>18</v>
      </c>
      <c r="N85" t="s">
        <v>349</v>
      </c>
      <c r="O85" t="s">
        <v>85</v>
      </c>
      <c r="P85" t="s">
        <v>350</v>
      </c>
      <c r="S85" s="3">
        <v>68407</v>
      </c>
      <c r="T85" t="s">
        <v>23</v>
      </c>
      <c r="V85" t="s">
        <v>352</v>
      </c>
      <c r="X85" t="s">
        <v>25</v>
      </c>
      <c r="Y85" s="1">
        <v>42195</v>
      </c>
      <c r="Z85" s="1">
        <v>42195</v>
      </c>
      <c r="AA85" t="s">
        <v>37</v>
      </c>
      <c r="AE85" t="s">
        <v>1106</v>
      </c>
      <c r="AF85" s="6">
        <v>2015</v>
      </c>
    </row>
    <row r="86" spans="1:32" ht="15" customHeight="1" x14ac:dyDescent="0.25">
      <c r="A86" s="10" t="s">
        <v>934</v>
      </c>
      <c r="B86" s="4" t="s">
        <v>742</v>
      </c>
      <c r="C86" s="4" t="s">
        <v>743</v>
      </c>
      <c r="D86" s="4" t="s">
        <v>1144</v>
      </c>
      <c r="E86" s="4" t="s">
        <v>1349</v>
      </c>
      <c r="F86" s="11">
        <v>388148.71</v>
      </c>
      <c r="G86" t="s">
        <v>749</v>
      </c>
      <c r="H86" s="4" t="s">
        <v>1194</v>
      </c>
      <c r="I86" s="4" t="s">
        <v>774</v>
      </c>
      <c r="J86" s="4" t="s">
        <v>1109</v>
      </c>
      <c r="K86" s="17" t="s">
        <v>1046</v>
      </c>
      <c r="L86" s="16" t="s">
        <v>1089</v>
      </c>
      <c r="M86" t="s">
        <v>18</v>
      </c>
      <c r="N86" t="s">
        <v>341</v>
      </c>
      <c r="O86" t="s">
        <v>20</v>
      </c>
      <c r="P86" t="s">
        <v>342</v>
      </c>
      <c r="S86" s="3">
        <v>464857.02</v>
      </c>
      <c r="T86" t="s">
        <v>23</v>
      </c>
      <c r="V86" t="s">
        <v>344</v>
      </c>
      <c r="X86" t="s">
        <v>25</v>
      </c>
      <c r="Y86" s="1">
        <v>42188</v>
      </c>
      <c r="Z86" s="1">
        <v>42200</v>
      </c>
      <c r="AA86" t="s">
        <v>26</v>
      </c>
      <c r="AC86" s="1">
        <v>42188</v>
      </c>
      <c r="AD86" s="1">
        <v>42200</v>
      </c>
      <c r="AE86" t="s">
        <v>1106</v>
      </c>
      <c r="AF86" s="6">
        <v>2015</v>
      </c>
    </row>
    <row r="87" spans="1:32" ht="15" customHeight="1" x14ac:dyDescent="0.25">
      <c r="A87" s="10" t="s">
        <v>935</v>
      </c>
      <c r="B87" s="4" t="s">
        <v>742</v>
      </c>
      <c r="C87" s="4" t="s">
        <v>743</v>
      </c>
      <c r="D87" s="4" t="s">
        <v>781</v>
      </c>
      <c r="E87" s="4" t="s">
        <v>1348</v>
      </c>
      <c r="F87" s="11">
        <v>270864</v>
      </c>
      <c r="G87" s="4" t="s">
        <v>749</v>
      </c>
      <c r="H87" s="4" t="s">
        <v>1206</v>
      </c>
      <c r="I87" s="4" t="s">
        <v>774</v>
      </c>
      <c r="J87" s="4" t="s">
        <v>886</v>
      </c>
      <c r="K87" t="s">
        <v>1354</v>
      </c>
      <c r="L87" s="16" t="s">
        <v>1091</v>
      </c>
      <c r="M87" t="s">
        <v>18</v>
      </c>
      <c r="N87" t="s">
        <v>345</v>
      </c>
      <c r="O87" t="s">
        <v>20</v>
      </c>
      <c r="P87" t="s">
        <v>346</v>
      </c>
      <c r="S87" s="3">
        <v>270864</v>
      </c>
      <c r="T87" t="s">
        <v>23</v>
      </c>
      <c r="V87" t="s">
        <v>348</v>
      </c>
      <c r="X87" t="s">
        <v>25</v>
      </c>
      <c r="Y87" s="1">
        <v>42185</v>
      </c>
      <c r="Z87" s="1">
        <v>42198</v>
      </c>
      <c r="AA87" t="s">
        <v>26</v>
      </c>
      <c r="AC87" s="1">
        <v>42185</v>
      </c>
      <c r="AD87" s="1">
        <v>42198</v>
      </c>
      <c r="AE87" t="s">
        <v>1106</v>
      </c>
      <c r="AF87" s="6">
        <v>2015</v>
      </c>
    </row>
    <row r="88" spans="1:32" ht="15" customHeight="1" x14ac:dyDescent="0.25">
      <c r="A88" s="10" t="s">
        <v>936</v>
      </c>
      <c r="B88" s="4" t="s">
        <v>742</v>
      </c>
      <c r="C88" s="4" t="s">
        <v>743</v>
      </c>
      <c r="D88" s="4" t="s">
        <v>1209</v>
      </c>
      <c r="E88" s="4" t="s">
        <v>1329</v>
      </c>
      <c r="F88" s="11">
        <v>594000</v>
      </c>
      <c r="G88" t="s">
        <v>749</v>
      </c>
      <c r="H88" s="4" t="s">
        <v>1207</v>
      </c>
      <c r="I88" s="4" t="s">
        <v>1208</v>
      </c>
      <c r="J88" s="4" t="s">
        <v>1260</v>
      </c>
      <c r="K88" t="s">
        <v>884</v>
      </c>
      <c r="L88" s="16" t="s">
        <v>1086</v>
      </c>
      <c r="M88" t="s">
        <v>18</v>
      </c>
      <c r="N88" t="s">
        <v>361</v>
      </c>
      <c r="O88" t="s">
        <v>85</v>
      </c>
      <c r="P88" t="s">
        <v>362</v>
      </c>
      <c r="S88" s="3">
        <v>594000</v>
      </c>
      <c r="T88" t="s">
        <v>23</v>
      </c>
      <c r="V88" t="s">
        <v>364</v>
      </c>
      <c r="X88" t="s">
        <v>25</v>
      </c>
      <c r="Y88" s="1">
        <v>42185</v>
      </c>
      <c r="Z88" s="1">
        <v>42185</v>
      </c>
      <c r="AA88" t="s">
        <v>37</v>
      </c>
      <c r="AE88" t="s">
        <v>1106</v>
      </c>
      <c r="AF88" s="6">
        <v>2015</v>
      </c>
    </row>
    <row r="89" spans="1:32" ht="15" customHeight="1" x14ac:dyDescent="0.25">
      <c r="A89" s="10" t="s">
        <v>937</v>
      </c>
      <c r="B89" s="4" t="s">
        <v>742</v>
      </c>
      <c r="C89" s="4" t="s">
        <v>743</v>
      </c>
      <c r="D89" s="4" t="s">
        <v>781</v>
      </c>
      <c r="E89" s="4" t="s">
        <v>1348</v>
      </c>
      <c r="F89" s="11">
        <v>629241.18000000005</v>
      </c>
      <c r="G89" s="4" t="s">
        <v>749</v>
      </c>
      <c r="H89" s="4" t="s">
        <v>1210</v>
      </c>
      <c r="I89" s="4" t="s">
        <v>774</v>
      </c>
      <c r="J89" s="4" t="s">
        <v>886</v>
      </c>
      <c r="K89" t="s">
        <v>1354</v>
      </c>
      <c r="L89" s="16" t="s">
        <v>1091</v>
      </c>
      <c r="M89" t="s">
        <v>18</v>
      </c>
      <c r="N89" t="s">
        <v>353</v>
      </c>
      <c r="O89" t="s">
        <v>20</v>
      </c>
      <c r="P89" t="s">
        <v>354</v>
      </c>
      <c r="S89" s="3">
        <v>629241.18000000005</v>
      </c>
      <c r="T89" t="s">
        <v>23</v>
      </c>
      <c r="V89" t="s">
        <v>356</v>
      </c>
      <c r="X89" t="s">
        <v>25</v>
      </c>
      <c r="Y89" s="1">
        <v>42180</v>
      </c>
      <c r="Z89" s="1">
        <v>42194</v>
      </c>
      <c r="AA89" t="s">
        <v>26</v>
      </c>
      <c r="AC89" s="1">
        <v>42180</v>
      </c>
      <c r="AD89" s="1">
        <v>42193</v>
      </c>
      <c r="AE89" t="s">
        <v>1106</v>
      </c>
      <c r="AF89" s="6">
        <v>2015</v>
      </c>
    </row>
    <row r="90" spans="1:32" ht="15" customHeight="1" x14ac:dyDescent="0.25">
      <c r="A90" s="10" t="s">
        <v>938</v>
      </c>
      <c r="B90" s="4" t="s">
        <v>766</v>
      </c>
      <c r="C90" s="4" t="s">
        <v>743</v>
      </c>
      <c r="D90" s="4" t="s">
        <v>1212</v>
      </c>
      <c r="E90" s="4"/>
      <c r="F90" s="11">
        <v>287361.67</v>
      </c>
      <c r="G90" s="4" t="s">
        <v>749</v>
      </c>
      <c r="H90" s="4" t="s">
        <v>1211</v>
      </c>
      <c r="I90" s="4" t="s">
        <v>751</v>
      </c>
      <c r="J90" t="s">
        <v>883</v>
      </c>
      <c r="K90" t="s">
        <v>1049</v>
      </c>
      <c r="L90" s="16" t="s">
        <v>1092</v>
      </c>
      <c r="M90" t="s">
        <v>18</v>
      </c>
      <c r="N90" t="s">
        <v>357</v>
      </c>
      <c r="O90" t="s">
        <v>20</v>
      </c>
      <c r="P90" t="s">
        <v>358</v>
      </c>
      <c r="S90" s="3">
        <v>287361.67</v>
      </c>
      <c r="T90" t="s">
        <v>23</v>
      </c>
      <c r="V90" t="s">
        <v>360</v>
      </c>
      <c r="X90" t="s">
        <v>25</v>
      </c>
      <c r="Y90" s="1">
        <v>42178</v>
      </c>
      <c r="Z90" s="1">
        <v>42192</v>
      </c>
      <c r="AA90" t="s">
        <v>26</v>
      </c>
      <c r="AC90" s="1">
        <v>42178</v>
      </c>
      <c r="AD90" s="1">
        <v>42191</v>
      </c>
      <c r="AE90" t="s">
        <v>1106</v>
      </c>
      <c r="AF90" s="6">
        <v>2015</v>
      </c>
    </row>
    <row r="91" spans="1:32" x14ac:dyDescent="0.25">
      <c r="A91" s="10" t="s">
        <v>939</v>
      </c>
      <c r="B91" s="4" t="s">
        <v>742</v>
      </c>
      <c r="C91" s="4" t="s">
        <v>743</v>
      </c>
      <c r="D91" s="4" t="s">
        <v>811</v>
      </c>
      <c r="E91" t="s">
        <v>1346</v>
      </c>
      <c r="F91" s="11">
        <v>24894041.760000002</v>
      </c>
      <c r="G91" t="s">
        <v>749</v>
      </c>
      <c r="H91" s="4" t="s">
        <v>1150</v>
      </c>
      <c r="I91" s="4" t="s">
        <v>813</v>
      </c>
      <c r="J91" s="4" t="s">
        <v>1113</v>
      </c>
      <c r="K91" t="s">
        <v>1051</v>
      </c>
      <c r="L91" s="16" t="s">
        <v>1084</v>
      </c>
      <c r="M91" t="s">
        <v>18</v>
      </c>
      <c r="N91" t="s">
        <v>365</v>
      </c>
      <c r="O91" t="s">
        <v>20</v>
      </c>
      <c r="P91" t="s">
        <v>366</v>
      </c>
      <c r="S91" s="3">
        <v>24894041.760000002</v>
      </c>
      <c r="T91" t="s">
        <v>23</v>
      </c>
      <c r="V91" t="s">
        <v>368</v>
      </c>
      <c r="X91" t="s">
        <v>25</v>
      </c>
      <c r="Y91" s="1">
        <v>42165</v>
      </c>
      <c r="Z91" s="1">
        <v>42181</v>
      </c>
      <c r="AA91" t="s">
        <v>26</v>
      </c>
      <c r="AC91" s="1">
        <v>42165</v>
      </c>
      <c r="AD91" s="1">
        <v>42181</v>
      </c>
      <c r="AE91" t="s">
        <v>1106</v>
      </c>
      <c r="AF91" s="6">
        <v>2015</v>
      </c>
    </row>
    <row r="92" spans="1:32" ht="15" customHeight="1" x14ac:dyDescent="0.25">
      <c r="A92" s="10" t="s">
        <v>940</v>
      </c>
      <c r="B92" s="4" t="s">
        <v>742</v>
      </c>
      <c r="C92" s="4" t="s">
        <v>743</v>
      </c>
      <c r="D92" s="4" t="s">
        <v>1168</v>
      </c>
      <c r="E92" s="4"/>
      <c r="F92" s="11">
        <v>6902942.5</v>
      </c>
      <c r="G92" s="4">
        <v>195</v>
      </c>
      <c r="H92" s="4" t="s">
        <v>1170</v>
      </c>
      <c r="I92" s="4" t="s">
        <v>751</v>
      </c>
      <c r="J92" s="4" t="s">
        <v>878</v>
      </c>
      <c r="K92" t="s">
        <v>878</v>
      </c>
      <c r="L92" s="16" t="s">
        <v>1079</v>
      </c>
      <c r="M92" t="s">
        <v>18</v>
      </c>
      <c r="N92" t="s">
        <v>369</v>
      </c>
      <c r="O92" t="s">
        <v>20</v>
      </c>
      <c r="P92" t="s">
        <v>370</v>
      </c>
      <c r="S92" s="3">
        <v>7426249.3499999996</v>
      </c>
      <c r="T92" t="s">
        <v>23</v>
      </c>
      <c r="V92" t="s">
        <v>372</v>
      </c>
      <c r="X92" t="s">
        <v>25</v>
      </c>
      <c r="Y92" s="1">
        <v>42163</v>
      </c>
      <c r="Z92" s="1">
        <v>42180</v>
      </c>
      <c r="AA92" t="s">
        <v>26</v>
      </c>
      <c r="AC92" s="1">
        <v>42163</v>
      </c>
      <c r="AD92" s="1">
        <v>42179</v>
      </c>
      <c r="AE92" t="s">
        <v>1106</v>
      </c>
      <c r="AF92" s="6">
        <v>2015</v>
      </c>
    </row>
    <row r="93" spans="1:32" ht="15" customHeight="1" x14ac:dyDescent="0.25">
      <c r="A93" s="10" t="s">
        <v>941</v>
      </c>
      <c r="B93" s="4" t="s">
        <v>742</v>
      </c>
      <c r="C93" s="4" t="s">
        <v>743</v>
      </c>
      <c r="D93" s="4" t="s">
        <v>1216</v>
      </c>
      <c r="E93" s="4"/>
      <c r="F93" s="11">
        <v>93500</v>
      </c>
      <c r="G93" t="s">
        <v>749</v>
      </c>
      <c r="H93" s="4" t="s">
        <v>1214</v>
      </c>
      <c r="I93" s="12" t="s">
        <v>1213</v>
      </c>
      <c r="J93" s="4" t="s">
        <v>1215</v>
      </c>
      <c r="K93" t="s">
        <v>1081</v>
      </c>
      <c r="L93" s="16" t="s">
        <v>1082</v>
      </c>
      <c r="M93" t="s">
        <v>18</v>
      </c>
      <c r="N93" t="s">
        <v>385</v>
      </c>
      <c r="O93" t="s">
        <v>85</v>
      </c>
      <c r="P93" t="s">
        <v>386</v>
      </c>
      <c r="S93" s="3">
        <v>93500</v>
      </c>
      <c r="T93" t="s">
        <v>23</v>
      </c>
      <c r="V93" t="s">
        <v>388</v>
      </c>
      <c r="X93" t="s">
        <v>25</v>
      </c>
      <c r="Y93" s="1">
        <v>42163</v>
      </c>
      <c r="Z93" s="1">
        <v>42163</v>
      </c>
      <c r="AA93" t="s">
        <v>37</v>
      </c>
      <c r="AE93" t="s">
        <v>1106</v>
      </c>
      <c r="AF93" s="6">
        <v>2015</v>
      </c>
    </row>
    <row r="94" spans="1:32" ht="15" customHeight="1" x14ac:dyDescent="0.25">
      <c r="A94" s="10" t="s">
        <v>942</v>
      </c>
      <c r="B94" s="4" t="s">
        <v>742</v>
      </c>
      <c r="C94" s="4" t="s">
        <v>743</v>
      </c>
      <c r="D94" s="4" t="s">
        <v>781</v>
      </c>
      <c r="E94" s="4" t="s">
        <v>1348</v>
      </c>
      <c r="F94" s="11">
        <v>163900</v>
      </c>
      <c r="G94" t="s">
        <v>749</v>
      </c>
      <c r="H94" s="12" t="s">
        <v>1195</v>
      </c>
      <c r="I94" s="4" t="s">
        <v>774</v>
      </c>
      <c r="J94" t="s">
        <v>880</v>
      </c>
      <c r="K94" s="17" t="s">
        <v>1353</v>
      </c>
      <c r="L94" s="16" t="s">
        <v>1087</v>
      </c>
      <c r="M94" t="s">
        <v>18</v>
      </c>
      <c r="N94" t="s">
        <v>373</v>
      </c>
      <c r="O94" t="s">
        <v>20</v>
      </c>
      <c r="P94" t="s">
        <v>374</v>
      </c>
      <c r="S94" s="3">
        <v>240700</v>
      </c>
      <c r="T94" t="s">
        <v>23</v>
      </c>
      <c r="V94" t="s">
        <v>376</v>
      </c>
      <c r="X94" t="s">
        <v>25</v>
      </c>
      <c r="Y94" s="1">
        <v>42156</v>
      </c>
      <c r="Z94" s="1">
        <v>42165</v>
      </c>
      <c r="AA94" t="s">
        <v>26</v>
      </c>
      <c r="AC94" s="1">
        <v>42156</v>
      </c>
      <c r="AD94" s="1">
        <v>42165</v>
      </c>
      <c r="AE94" t="s">
        <v>1106</v>
      </c>
      <c r="AF94" s="6">
        <v>2015</v>
      </c>
    </row>
    <row r="95" spans="1:32" ht="15" customHeight="1" x14ac:dyDescent="0.25">
      <c r="A95" s="10" t="s">
        <v>943</v>
      </c>
      <c r="B95" s="4" t="s">
        <v>742</v>
      </c>
      <c r="C95" s="4" t="s">
        <v>743</v>
      </c>
      <c r="D95" s="4" t="s">
        <v>802</v>
      </c>
      <c r="E95" t="s">
        <v>1341</v>
      </c>
      <c r="F95" s="11">
        <v>220180.05</v>
      </c>
      <c r="G95" t="s">
        <v>749</v>
      </c>
      <c r="H95" s="4" t="s">
        <v>1196</v>
      </c>
      <c r="I95" s="4" t="s">
        <v>774</v>
      </c>
      <c r="J95" t="s">
        <v>1107</v>
      </c>
      <c r="K95" t="s">
        <v>1064</v>
      </c>
      <c r="L95" s="16" t="s">
        <v>1082</v>
      </c>
      <c r="M95" t="s">
        <v>18</v>
      </c>
      <c r="N95" t="s">
        <v>377</v>
      </c>
      <c r="O95" t="s">
        <v>20</v>
      </c>
      <c r="P95" t="s">
        <v>378</v>
      </c>
      <c r="S95" s="3">
        <v>247750.05</v>
      </c>
      <c r="T95" t="s">
        <v>23</v>
      </c>
      <c r="V95" t="s">
        <v>380</v>
      </c>
      <c r="X95" t="s">
        <v>25</v>
      </c>
      <c r="Y95" s="1">
        <v>42152</v>
      </c>
      <c r="Z95" s="1">
        <v>42164</v>
      </c>
      <c r="AA95" t="s">
        <v>26</v>
      </c>
      <c r="AC95" s="1">
        <v>42152</v>
      </c>
      <c r="AD95" s="1">
        <v>42164</v>
      </c>
      <c r="AE95" t="s">
        <v>1106</v>
      </c>
      <c r="AF95" s="6">
        <v>2015</v>
      </c>
    </row>
    <row r="96" spans="1:32" ht="15" customHeight="1" x14ac:dyDescent="0.25">
      <c r="A96" s="10" t="s">
        <v>944</v>
      </c>
      <c r="B96" s="4" t="s">
        <v>766</v>
      </c>
      <c r="C96" s="4" t="s">
        <v>743</v>
      </c>
      <c r="D96" s="4" t="s">
        <v>1218</v>
      </c>
      <c r="E96" s="4" t="s">
        <v>1329</v>
      </c>
      <c r="F96" s="11">
        <v>700000</v>
      </c>
      <c r="G96" t="s">
        <v>749</v>
      </c>
      <c r="H96" s="4" t="s">
        <v>1217</v>
      </c>
      <c r="I96" s="4" t="s">
        <v>751</v>
      </c>
      <c r="J96" t="s">
        <v>1061</v>
      </c>
      <c r="K96" t="s">
        <v>1061</v>
      </c>
      <c r="L96" s="16" t="s">
        <v>1092</v>
      </c>
      <c r="M96" t="s">
        <v>18</v>
      </c>
      <c r="N96" t="s">
        <v>392</v>
      </c>
      <c r="O96" t="s">
        <v>85</v>
      </c>
      <c r="P96" t="s">
        <v>393</v>
      </c>
      <c r="S96" s="3">
        <v>700000</v>
      </c>
      <c r="T96" t="s">
        <v>23</v>
      </c>
      <c r="V96" t="s">
        <v>395</v>
      </c>
      <c r="X96" t="s">
        <v>25</v>
      </c>
      <c r="Y96" s="1">
        <v>42152</v>
      </c>
      <c r="Z96" s="1">
        <v>42152</v>
      </c>
      <c r="AA96" t="s">
        <v>37</v>
      </c>
      <c r="AE96" t="s">
        <v>1106</v>
      </c>
      <c r="AF96" s="6">
        <v>2015</v>
      </c>
    </row>
    <row r="97" spans="1:32" ht="15" customHeight="1" x14ac:dyDescent="0.25">
      <c r="A97" s="10" t="s">
        <v>945</v>
      </c>
      <c r="B97" s="4" t="s">
        <v>742</v>
      </c>
      <c r="C97" s="4" t="s">
        <v>743</v>
      </c>
      <c r="D97" s="4" t="s">
        <v>781</v>
      </c>
      <c r="E97" s="4" t="s">
        <v>1348</v>
      </c>
      <c r="F97" s="11">
        <v>617294</v>
      </c>
      <c r="G97" t="s">
        <v>749</v>
      </c>
      <c r="H97" s="12" t="s">
        <v>1219</v>
      </c>
      <c r="I97" s="4" t="s">
        <v>774</v>
      </c>
      <c r="J97" t="s">
        <v>880</v>
      </c>
      <c r="K97" s="17" t="s">
        <v>1353</v>
      </c>
      <c r="L97" s="16" t="s">
        <v>1087</v>
      </c>
      <c r="M97" t="s">
        <v>18</v>
      </c>
      <c r="N97" t="s">
        <v>381</v>
      </c>
      <c r="O97" t="s">
        <v>20</v>
      </c>
      <c r="P97" t="s">
        <v>382</v>
      </c>
      <c r="S97" s="3">
        <v>742778.2</v>
      </c>
      <c r="T97" t="s">
        <v>23</v>
      </c>
      <c r="V97" t="s">
        <v>384</v>
      </c>
      <c r="X97" t="s">
        <v>25</v>
      </c>
      <c r="Y97" s="1">
        <v>42150</v>
      </c>
      <c r="Z97" s="1">
        <v>42163</v>
      </c>
      <c r="AA97" t="s">
        <v>26</v>
      </c>
      <c r="AC97" s="1">
        <v>42150</v>
      </c>
      <c r="AD97" s="1">
        <v>42163</v>
      </c>
      <c r="AE97" t="s">
        <v>1106</v>
      </c>
      <c r="AF97" s="6">
        <v>2015</v>
      </c>
    </row>
    <row r="98" spans="1:32" ht="15" customHeight="1" x14ac:dyDescent="0.25">
      <c r="A98" s="10" t="s">
        <v>946</v>
      </c>
      <c r="B98" s="4" t="s">
        <v>742</v>
      </c>
      <c r="C98" s="4" t="s">
        <v>743</v>
      </c>
      <c r="D98" s="4" t="s">
        <v>1126</v>
      </c>
      <c r="E98" s="4" t="s">
        <v>1351</v>
      </c>
      <c r="F98" s="11">
        <v>138600</v>
      </c>
      <c r="G98" s="4" t="s">
        <v>749</v>
      </c>
      <c r="H98" s="4" t="s">
        <v>1220</v>
      </c>
      <c r="I98" s="4" t="s">
        <v>746</v>
      </c>
      <c r="J98" s="4" t="s">
        <v>1111</v>
      </c>
      <c r="K98" t="s">
        <v>1071</v>
      </c>
      <c r="L98" s="16" t="s">
        <v>1083</v>
      </c>
      <c r="M98" t="s">
        <v>18</v>
      </c>
      <c r="N98" t="s">
        <v>396</v>
      </c>
      <c r="O98" t="s">
        <v>85</v>
      </c>
      <c r="P98" t="s">
        <v>397</v>
      </c>
      <c r="S98" s="3">
        <v>138600</v>
      </c>
      <c r="T98" t="s">
        <v>23</v>
      </c>
      <c r="V98" t="s">
        <v>258</v>
      </c>
      <c r="X98" t="s">
        <v>25</v>
      </c>
      <c r="Y98" s="1">
        <v>42149</v>
      </c>
      <c r="Z98" s="1">
        <v>42149</v>
      </c>
      <c r="AA98" t="s">
        <v>37</v>
      </c>
      <c r="AE98" t="s">
        <v>1106</v>
      </c>
      <c r="AF98" s="6">
        <v>2015</v>
      </c>
    </row>
    <row r="99" spans="1:32" ht="15" customHeight="1" x14ac:dyDescent="0.25">
      <c r="A99" s="10" t="s">
        <v>947</v>
      </c>
      <c r="B99" s="4" t="s">
        <v>766</v>
      </c>
      <c r="C99" s="4" t="s">
        <v>743</v>
      </c>
      <c r="D99" s="4" t="s">
        <v>1222</v>
      </c>
      <c r="E99" s="4"/>
      <c r="F99" s="11">
        <v>411654.28</v>
      </c>
      <c r="G99" t="s">
        <v>749</v>
      </c>
      <c r="H99" s="4" t="s">
        <v>1221</v>
      </c>
      <c r="I99" s="4" t="s">
        <v>1208</v>
      </c>
      <c r="J99" s="4" t="s">
        <v>881</v>
      </c>
      <c r="K99" s="17" t="s">
        <v>1353</v>
      </c>
      <c r="L99" s="16" t="s">
        <v>1087</v>
      </c>
      <c r="M99" t="s">
        <v>18</v>
      </c>
      <c r="N99" t="s">
        <v>389</v>
      </c>
      <c r="O99" t="s">
        <v>20</v>
      </c>
      <c r="P99" t="s">
        <v>390</v>
      </c>
      <c r="S99" s="3">
        <v>454866.56</v>
      </c>
      <c r="T99" t="s">
        <v>23</v>
      </c>
      <c r="V99" t="s">
        <v>279</v>
      </c>
      <c r="X99" t="s">
        <v>25</v>
      </c>
      <c r="Y99" s="1">
        <v>42145</v>
      </c>
      <c r="Z99" s="1">
        <v>42157</v>
      </c>
      <c r="AA99" t="s">
        <v>26</v>
      </c>
      <c r="AC99" s="1">
        <v>42145</v>
      </c>
      <c r="AD99" s="1">
        <v>42157</v>
      </c>
      <c r="AE99" t="s">
        <v>1106</v>
      </c>
      <c r="AF99" s="6">
        <v>2015</v>
      </c>
    </row>
    <row r="100" spans="1:32" ht="15" customHeight="1" x14ac:dyDescent="0.25">
      <c r="A100" s="10" t="s">
        <v>948</v>
      </c>
      <c r="B100" s="4" t="s">
        <v>742</v>
      </c>
      <c r="C100" s="4" t="s">
        <v>743</v>
      </c>
      <c r="D100" s="4" t="s">
        <v>1190</v>
      </c>
      <c r="E100" s="4" t="s">
        <v>1344</v>
      </c>
      <c r="F100" s="11">
        <v>353300</v>
      </c>
      <c r="G100" t="s">
        <v>749</v>
      </c>
      <c r="H100" s="12" t="s">
        <v>800</v>
      </c>
      <c r="I100" s="4" t="s">
        <v>1208</v>
      </c>
      <c r="J100" s="4" t="s">
        <v>1115</v>
      </c>
      <c r="K100" t="s">
        <v>1053</v>
      </c>
      <c r="L100" s="16" t="s">
        <v>1093</v>
      </c>
      <c r="M100" t="s">
        <v>18</v>
      </c>
      <c r="N100" t="s">
        <v>399</v>
      </c>
      <c r="O100" t="s">
        <v>20</v>
      </c>
      <c r="P100" t="s">
        <v>400</v>
      </c>
      <c r="S100" s="3">
        <v>353300</v>
      </c>
      <c r="T100" t="s">
        <v>23</v>
      </c>
      <c r="V100" t="s">
        <v>402</v>
      </c>
      <c r="X100" t="s">
        <v>25</v>
      </c>
      <c r="Y100" s="1">
        <v>42118</v>
      </c>
      <c r="Z100" s="1">
        <v>42138</v>
      </c>
      <c r="AA100" t="s">
        <v>26</v>
      </c>
      <c r="AC100" s="1">
        <v>42121</v>
      </c>
      <c r="AD100" s="1">
        <v>42138</v>
      </c>
      <c r="AE100" t="s">
        <v>1106</v>
      </c>
      <c r="AF100" s="6">
        <v>2015</v>
      </c>
    </row>
    <row r="101" spans="1:32" ht="15" customHeight="1" x14ac:dyDescent="0.25">
      <c r="A101" s="10" t="s">
        <v>949</v>
      </c>
      <c r="B101" s="4" t="s">
        <v>742</v>
      </c>
      <c r="C101" s="4" t="s">
        <v>743</v>
      </c>
      <c r="D101" s="4" t="s">
        <v>1223</v>
      </c>
      <c r="E101" s="4"/>
      <c r="F101" s="11">
        <v>328782.05</v>
      </c>
      <c r="G101" t="s">
        <v>749</v>
      </c>
      <c r="H101" s="4" t="s">
        <v>1282</v>
      </c>
      <c r="I101" s="4" t="s">
        <v>774</v>
      </c>
      <c r="J101" t="s">
        <v>1356</v>
      </c>
      <c r="K101" s="17" t="s">
        <v>1046</v>
      </c>
      <c r="L101" s="16" t="s">
        <v>1085</v>
      </c>
      <c r="M101" t="s">
        <v>18</v>
      </c>
      <c r="N101" t="s">
        <v>403</v>
      </c>
      <c r="O101" t="s">
        <v>20</v>
      </c>
      <c r="P101" t="s">
        <v>404</v>
      </c>
      <c r="S101" s="3">
        <v>494497.9</v>
      </c>
      <c r="T101" t="s">
        <v>23</v>
      </c>
      <c r="V101" t="s">
        <v>406</v>
      </c>
      <c r="X101" t="s">
        <v>25</v>
      </c>
      <c r="Y101" s="1">
        <v>42117</v>
      </c>
      <c r="Z101" s="1">
        <v>42136</v>
      </c>
      <c r="AA101" t="s">
        <v>26</v>
      </c>
      <c r="AC101" s="1">
        <v>42118</v>
      </c>
      <c r="AD101" s="1">
        <v>42136</v>
      </c>
      <c r="AE101" t="s">
        <v>1106</v>
      </c>
      <c r="AF101" s="6">
        <v>2015</v>
      </c>
    </row>
    <row r="102" spans="1:32" ht="15" customHeight="1" x14ac:dyDescent="0.25">
      <c r="A102" s="10" t="s">
        <v>950</v>
      </c>
      <c r="B102" s="4" t="s">
        <v>742</v>
      </c>
      <c r="C102" s="4" t="s">
        <v>743</v>
      </c>
      <c r="D102" s="4" t="s">
        <v>1226</v>
      </c>
      <c r="E102" s="4"/>
      <c r="F102" s="11">
        <v>2384259.75</v>
      </c>
      <c r="G102" t="s">
        <v>749</v>
      </c>
      <c r="H102" s="4" t="s">
        <v>1224</v>
      </c>
      <c r="I102" s="12" t="s">
        <v>1225</v>
      </c>
      <c r="J102" t="s">
        <v>1473</v>
      </c>
      <c r="K102" t="s">
        <v>1068</v>
      </c>
      <c r="L102" s="16" t="s">
        <v>1094</v>
      </c>
      <c r="M102" t="s">
        <v>18</v>
      </c>
      <c r="N102" t="s">
        <v>407</v>
      </c>
      <c r="O102" t="s">
        <v>85</v>
      </c>
      <c r="P102" t="s">
        <v>408</v>
      </c>
      <c r="S102" s="3">
        <v>2384259.75</v>
      </c>
      <c r="T102" t="s">
        <v>23</v>
      </c>
      <c r="V102" t="s">
        <v>410</v>
      </c>
      <c r="X102" t="s">
        <v>25</v>
      </c>
      <c r="Y102" s="1">
        <v>42115</v>
      </c>
      <c r="Z102" s="1">
        <v>42115</v>
      </c>
      <c r="AA102" t="s">
        <v>37</v>
      </c>
      <c r="AE102" t="s">
        <v>1106</v>
      </c>
      <c r="AF102" s="6">
        <v>2015</v>
      </c>
    </row>
    <row r="103" spans="1:32" ht="15" customHeight="1" x14ac:dyDescent="0.25">
      <c r="A103" s="10" t="s">
        <v>951</v>
      </c>
      <c r="B103" s="4" t="s">
        <v>742</v>
      </c>
      <c r="C103" s="4" t="s">
        <v>743</v>
      </c>
      <c r="D103" s="4" t="s">
        <v>1229</v>
      </c>
      <c r="E103" s="4" t="s">
        <v>1330</v>
      </c>
      <c r="F103" s="11">
        <v>275000</v>
      </c>
      <c r="G103" t="s">
        <v>749</v>
      </c>
      <c r="H103" s="4" t="s">
        <v>1227</v>
      </c>
      <c r="I103" s="12" t="s">
        <v>1228</v>
      </c>
      <c r="J103" s="4" t="s">
        <v>889</v>
      </c>
      <c r="K103" t="s">
        <v>889</v>
      </c>
      <c r="L103" s="16" t="s">
        <v>1083</v>
      </c>
      <c r="M103" t="s">
        <v>18</v>
      </c>
      <c r="N103" t="s">
        <v>411</v>
      </c>
      <c r="O103" t="s">
        <v>85</v>
      </c>
      <c r="P103" t="s">
        <v>412</v>
      </c>
      <c r="S103" s="3">
        <v>275000</v>
      </c>
      <c r="T103" t="s">
        <v>23</v>
      </c>
      <c r="V103" t="s">
        <v>414</v>
      </c>
      <c r="X103" t="s">
        <v>25</v>
      </c>
      <c r="Y103" s="1">
        <v>42103</v>
      </c>
      <c r="Z103" s="1">
        <v>42103</v>
      </c>
      <c r="AA103" t="s">
        <v>37</v>
      </c>
      <c r="AE103" t="s">
        <v>1106</v>
      </c>
      <c r="AF103" s="6">
        <v>2015</v>
      </c>
    </row>
    <row r="104" spans="1:32" ht="15" customHeight="1" x14ac:dyDescent="0.25">
      <c r="A104" s="10" t="s">
        <v>952</v>
      </c>
      <c r="B104" s="4" t="s">
        <v>742</v>
      </c>
      <c r="C104" s="4" t="s">
        <v>743</v>
      </c>
      <c r="D104" s="4" t="s">
        <v>1230</v>
      </c>
      <c r="E104" s="4"/>
      <c r="F104" s="11">
        <v>4601520</v>
      </c>
      <c r="G104" t="s">
        <v>749</v>
      </c>
      <c r="H104" s="4" t="s">
        <v>1231</v>
      </c>
      <c r="I104" s="4" t="s">
        <v>751</v>
      </c>
      <c r="J104" t="s">
        <v>1473</v>
      </c>
      <c r="K104" t="s">
        <v>1068</v>
      </c>
      <c r="L104" s="16" t="s">
        <v>1094</v>
      </c>
      <c r="M104" t="s">
        <v>18</v>
      </c>
      <c r="N104" t="s">
        <v>415</v>
      </c>
      <c r="O104" t="s">
        <v>85</v>
      </c>
      <c r="P104" t="s">
        <v>416</v>
      </c>
      <c r="S104" s="3">
        <v>4601520</v>
      </c>
      <c r="T104" t="s">
        <v>23</v>
      </c>
      <c r="V104" t="s">
        <v>418</v>
      </c>
      <c r="X104" t="s">
        <v>25</v>
      </c>
      <c r="Y104" s="1">
        <v>42103</v>
      </c>
      <c r="Z104" s="1">
        <v>42103</v>
      </c>
      <c r="AA104" t="s">
        <v>37</v>
      </c>
      <c r="AE104" t="s">
        <v>1106</v>
      </c>
      <c r="AF104" s="6">
        <v>2015</v>
      </c>
    </row>
    <row r="105" spans="1:32" ht="15" customHeight="1" x14ac:dyDescent="0.25">
      <c r="A105" s="10" t="s">
        <v>953</v>
      </c>
      <c r="B105" s="4" t="s">
        <v>766</v>
      </c>
      <c r="C105" s="4" t="s">
        <v>743</v>
      </c>
      <c r="D105" s="4" t="s">
        <v>1136</v>
      </c>
      <c r="E105" s="4" t="s">
        <v>1339</v>
      </c>
      <c r="F105" s="11">
        <v>1779939.37</v>
      </c>
      <c r="G105" t="s">
        <v>749</v>
      </c>
      <c r="H105" s="4" t="s">
        <v>1128</v>
      </c>
      <c r="I105" s="4" t="s">
        <v>774</v>
      </c>
      <c r="J105" t="s">
        <v>1064</v>
      </c>
      <c r="K105" t="s">
        <v>1064</v>
      </c>
      <c r="L105" s="16" t="s">
        <v>1078</v>
      </c>
      <c r="M105" t="s">
        <v>18</v>
      </c>
      <c r="N105" t="s">
        <v>419</v>
      </c>
      <c r="O105" t="s">
        <v>20</v>
      </c>
      <c r="P105" t="s">
        <v>420</v>
      </c>
      <c r="S105" s="3">
        <v>2438273.35</v>
      </c>
      <c r="T105" t="s">
        <v>23</v>
      </c>
      <c r="V105" t="s">
        <v>422</v>
      </c>
      <c r="X105" t="s">
        <v>25</v>
      </c>
      <c r="Y105" s="1">
        <v>42086</v>
      </c>
      <c r="Z105" s="1">
        <v>42100</v>
      </c>
      <c r="AA105" t="s">
        <v>26</v>
      </c>
      <c r="AC105" s="1">
        <v>42086</v>
      </c>
      <c r="AD105" s="1">
        <v>42100</v>
      </c>
      <c r="AE105" t="s">
        <v>1106</v>
      </c>
      <c r="AF105" s="6">
        <v>2015</v>
      </c>
    </row>
    <row r="106" spans="1:32" ht="15" customHeight="1" x14ac:dyDescent="0.25">
      <c r="A106" s="10" t="s">
        <v>954</v>
      </c>
      <c r="B106" s="4" t="s">
        <v>742</v>
      </c>
      <c r="C106" s="4" t="s">
        <v>743</v>
      </c>
      <c r="D106" s="4" t="s">
        <v>1233</v>
      </c>
      <c r="E106" s="4" t="s">
        <v>1329</v>
      </c>
      <c r="F106" s="11">
        <v>220000</v>
      </c>
      <c r="G106" t="s">
        <v>749</v>
      </c>
      <c r="H106" s="4" t="s">
        <v>1232</v>
      </c>
      <c r="I106" s="4" t="s">
        <v>774</v>
      </c>
      <c r="J106" s="4" t="s">
        <v>1260</v>
      </c>
      <c r="K106" t="s">
        <v>884</v>
      </c>
      <c r="L106" s="16" t="s">
        <v>1086</v>
      </c>
      <c r="M106" t="s">
        <v>18</v>
      </c>
      <c r="N106" t="s">
        <v>447</v>
      </c>
      <c r="O106" t="s">
        <v>85</v>
      </c>
      <c r="P106" t="s">
        <v>448</v>
      </c>
      <c r="S106" s="3">
        <v>220000</v>
      </c>
      <c r="T106" t="s">
        <v>23</v>
      </c>
      <c r="V106" t="s">
        <v>449</v>
      </c>
      <c r="X106" t="s">
        <v>25</v>
      </c>
      <c r="Y106" s="1">
        <v>42080</v>
      </c>
      <c r="Z106" s="1">
        <v>42080</v>
      </c>
      <c r="AA106" t="s">
        <v>37</v>
      </c>
      <c r="AE106" t="s">
        <v>1106</v>
      </c>
      <c r="AF106" s="6">
        <v>2015</v>
      </c>
    </row>
    <row r="107" spans="1:32" ht="15" customHeight="1" x14ac:dyDescent="0.25">
      <c r="A107" s="10" t="s">
        <v>955</v>
      </c>
      <c r="B107" s="4" t="s">
        <v>742</v>
      </c>
      <c r="C107" s="4" t="s">
        <v>743</v>
      </c>
      <c r="D107" s="4" t="s">
        <v>1235</v>
      </c>
      <c r="E107" s="4" t="s">
        <v>1339</v>
      </c>
      <c r="F107" s="11">
        <v>928033.54</v>
      </c>
      <c r="G107" t="s">
        <v>749</v>
      </c>
      <c r="H107" s="4" t="s">
        <v>1234</v>
      </c>
      <c r="I107" s="4" t="s">
        <v>774</v>
      </c>
      <c r="J107" s="15" t="s">
        <v>1064</v>
      </c>
      <c r="K107" t="s">
        <v>1064</v>
      </c>
      <c r="L107" s="16" t="s">
        <v>1085</v>
      </c>
      <c r="M107" t="s">
        <v>18</v>
      </c>
      <c r="N107" t="s">
        <v>426</v>
      </c>
      <c r="O107" t="s">
        <v>20</v>
      </c>
      <c r="P107" t="s">
        <v>427</v>
      </c>
      <c r="S107" s="3">
        <v>928033.54</v>
      </c>
      <c r="T107" t="s">
        <v>23</v>
      </c>
      <c r="V107" t="s">
        <v>429</v>
      </c>
      <c r="X107" t="s">
        <v>25</v>
      </c>
      <c r="Y107" s="1">
        <v>42079</v>
      </c>
      <c r="Z107" s="1">
        <v>42091</v>
      </c>
      <c r="AA107" t="s">
        <v>26</v>
      </c>
      <c r="AC107" s="1">
        <v>42080</v>
      </c>
      <c r="AD107" s="1">
        <v>42090</v>
      </c>
      <c r="AE107" t="s">
        <v>1106</v>
      </c>
      <c r="AF107" s="6">
        <v>2015</v>
      </c>
    </row>
    <row r="108" spans="1:32" ht="15" customHeight="1" x14ac:dyDescent="0.25">
      <c r="A108" s="10" t="s">
        <v>956</v>
      </c>
      <c r="B108" s="4" t="s">
        <v>742</v>
      </c>
      <c r="C108" s="4" t="s">
        <v>743</v>
      </c>
      <c r="D108" s="4" t="s">
        <v>1237</v>
      </c>
      <c r="E108" s="4" t="s">
        <v>1329</v>
      </c>
      <c r="F108" s="11">
        <v>1222000</v>
      </c>
      <c r="G108" t="s">
        <v>749</v>
      </c>
      <c r="H108" s="4" t="s">
        <v>1236</v>
      </c>
      <c r="I108" s="4" t="s">
        <v>774</v>
      </c>
      <c r="J108" s="4" t="s">
        <v>1260</v>
      </c>
      <c r="K108" t="s">
        <v>884</v>
      </c>
      <c r="L108" s="16" t="s">
        <v>1086</v>
      </c>
      <c r="M108" t="s">
        <v>18</v>
      </c>
      <c r="N108" t="s">
        <v>450</v>
      </c>
      <c r="O108" t="s">
        <v>85</v>
      </c>
      <c r="P108" t="s">
        <v>451</v>
      </c>
      <c r="S108" s="3">
        <v>1222000</v>
      </c>
      <c r="T108" t="s">
        <v>23</v>
      </c>
      <c r="V108" t="s">
        <v>453</v>
      </c>
      <c r="X108" t="s">
        <v>25</v>
      </c>
      <c r="Y108" s="1">
        <v>42079</v>
      </c>
      <c r="Z108" s="1">
        <v>42079</v>
      </c>
      <c r="AA108" t="s">
        <v>37</v>
      </c>
      <c r="AE108" t="s">
        <v>1106</v>
      </c>
      <c r="AF108" s="6">
        <v>2015</v>
      </c>
    </row>
    <row r="109" spans="1:32" ht="15" customHeight="1" x14ac:dyDescent="0.25">
      <c r="A109" s="10" t="s">
        <v>957</v>
      </c>
      <c r="B109" s="4" t="s">
        <v>742</v>
      </c>
      <c r="C109" s="4" t="s">
        <v>743</v>
      </c>
      <c r="D109" s="4" t="s">
        <v>1142</v>
      </c>
      <c r="E109" s="4" t="s">
        <v>1333</v>
      </c>
      <c r="F109" s="11">
        <v>7029530.54</v>
      </c>
      <c r="G109" s="4">
        <v>195</v>
      </c>
      <c r="H109" s="4" t="s">
        <v>1170</v>
      </c>
      <c r="I109" s="4" t="s">
        <v>751</v>
      </c>
      <c r="J109" t="s">
        <v>878</v>
      </c>
      <c r="K109" t="s">
        <v>878</v>
      </c>
      <c r="L109" s="16" t="s">
        <v>1079</v>
      </c>
      <c r="M109" t="s">
        <v>18</v>
      </c>
      <c r="N109" t="s">
        <v>423</v>
      </c>
      <c r="O109" t="s">
        <v>20</v>
      </c>
      <c r="P109" t="s">
        <v>424</v>
      </c>
      <c r="S109" s="3">
        <v>8126625</v>
      </c>
      <c r="T109" t="s">
        <v>23</v>
      </c>
      <c r="V109" t="s">
        <v>372</v>
      </c>
      <c r="X109" t="s">
        <v>25</v>
      </c>
      <c r="Y109" s="1">
        <v>42076</v>
      </c>
      <c r="Z109" s="1">
        <v>42093</v>
      </c>
      <c r="AA109" t="s">
        <v>26</v>
      </c>
      <c r="AC109" s="1">
        <v>42076</v>
      </c>
      <c r="AD109" s="1">
        <v>42093</v>
      </c>
      <c r="AE109" t="s">
        <v>1106</v>
      </c>
      <c r="AF109" s="6">
        <v>2015</v>
      </c>
    </row>
    <row r="110" spans="1:32" ht="15" customHeight="1" x14ac:dyDescent="0.25">
      <c r="A110" s="10" t="s">
        <v>958</v>
      </c>
      <c r="B110" s="4" t="s">
        <v>742</v>
      </c>
      <c r="C110" s="4" t="s">
        <v>743</v>
      </c>
      <c r="D110" s="4" t="s">
        <v>1136</v>
      </c>
      <c r="E110" s="4" t="s">
        <v>1339</v>
      </c>
      <c r="F110" s="11">
        <v>3680427.88</v>
      </c>
      <c r="G110" t="s">
        <v>749</v>
      </c>
      <c r="H110" s="4" t="s">
        <v>1128</v>
      </c>
      <c r="I110" s="4" t="s">
        <v>774</v>
      </c>
      <c r="J110" t="s">
        <v>1064</v>
      </c>
      <c r="K110" t="s">
        <v>1064</v>
      </c>
      <c r="L110" s="16" t="s">
        <v>1078</v>
      </c>
      <c r="M110" t="s">
        <v>18</v>
      </c>
      <c r="N110" t="s">
        <v>430</v>
      </c>
      <c r="O110" t="s">
        <v>20</v>
      </c>
      <c r="P110" t="s">
        <v>431</v>
      </c>
      <c r="S110" s="3">
        <v>4529181</v>
      </c>
      <c r="T110" t="s">
        <v>23</v>
      </c>
      <c r="V110" t="s">
        <v>433</v>
      </c>
      <c r="X110" t="s">
        <v>25</v>
      </c>
      <c r="Y110" s="1">
        <v>42075</v>
      </c>
      <c r="Z110" s="1">
        <v>42091</v>
      </c>
      <c r="AA110" t="s">
        <v>26</v>
      </c>
      <c r="AC110" s="1">
        <v>42075</v>
      </c>
      <c r="AD110" s="1">
        <v>42090</v>
      </c>
      <c r="AE110" t="s">
        <v>1106</v>
      </c>
      <c r="AF110" s="6">
        <v>2015</v>
      </c>
    </row>
    <row r="111" spans="1:32" ht="15" customHeight="1" x14ac:dyDescent="0.25">
      <c r="A111" s="10" t="s">
        <v>959</v>
      </c>
      <c r="B111" s="4" t="s">
        <v>742</v>
      </c>
      <c r="C111" s="4" t="s">
        <v>743</v>
      </c>
      <c r="D111" s="4" t="s">
        <v>1142</v>
      </c>
      <c r="E111" s="4" t="s">
        <v>1333</v>
      </c>
      <c r="F111" s="11">
        <v>2109750</v>
      </c>
      <c r="G111" s="4">
        <v>60</v>
      </c>
      <c r="H111" s="4" t="s">
        <v>860</v>
      </c>
      <c r="I111" s="4" t="s">
        <v>751</v>
      </c>
      <c r="J111" t="s">
        <v>878</v>
      </c>
      <c r="K111" t="s">
        <v>878</v>
      </c>
      <c r="L111" s="16" t="s">
        <v>1079</v>
      </c>
      <c r="M111" t="s">
        <v>18</v>
      </c>
      <c r="N111" t="s">
        <v>441</v>
      </c>
      <c r="O111" t="s">
        <v>20</v>
      </c>
      <c r="P111" t="s">
        <v>442</v>
      </c>
      <c r="S111" s="3">
        <v>2175000</v>
      </c>
      <c r="T111" t="s">
        <v>23</v>
      </c>
      <c r="V111" t="s">
        <v>311</v>
      </c>
      <c r="X111" t="s">
        <v>25</v>
      </c>
      <c r="Y111" s="1">
        <v>42075</v>
      </c>
      <c r="Z111" s="1">
        <v>42087</v>
      </c>
      <c r="AA111" t="s">
        <v>26</v>
      </c>
      <c r="AC111" s="1">
        <v>42076</v>
      </c>
      <c r="AD111" s="1">
        <v>42086</v>
      </c>
      <c r="AE111" t="s">
        <v>1106</v>
      </c>
      <c r="AF111" s="6">
        <v>2015</v>
      </c>
    </row>
    <row r="112" spans="1:32" ht="15" customHeight="1" x14ac:dyDescent="0.25">
      <c r="A112" s="10" t="s">
        <v>960</v>
      </c>
      <c r="B112" s="4" t="s">
        <v>742</v>
      </c>
      <c r="C112" s="4" t="s">
        <v>743</v>
      </c>
      <c r="D112" s="4" t="s">
        <v>796</v>
      </c>
      <c r="E112" t="s">
        <v>1337</v>
      </c>
      <c r="F112" s="11">
        <v>653708</v>
      </c>
      <c r="G112" s="4">
        <v>14.7</v>
      </c>
      <c r="H112" s="4" t="s">
        <v>1171</v>
      </c>
      <c r="I112" s="4" t="s">
        <v>774</v>
      </c>
      <c r="J112" t="s">
        <v>878</v>
      </c>
      <c r="K112" t="s">
        <v>878</v>
      </c>
      <c r="L112" s="16" t="s">
        <v>1079</v>
      </c>
      <c r="M112" t="s">
        <v>18</v>
      </c>
      <c r="N112" t="s">
        <v>444</v>
      </c>
      <c r="O112" t="s">
        <v>20</v>
      </c>
      <c r="P112" t="s">
        <v>445</v>
      </c>
      <c r="S112" s="3">
        <v>953652</v>
      </c>
      <c r="T112" t="s">
        <v>23</v>
      </c>
      <c r="V112" t="s">
        <v>246</v>
      </c>
      <c r="X112" t="s">
        <v>25</v>
      </c>
      <c r="Y112" s="1">
        <v>42074</v>
      </c>
      <c r="Z112" s="1">
        <v>42085</v>
      </c>
      <c r="AA112" t="s">
        <v>26</v>
      </c>
      <c r="AC112" s="1">
        <v>42074</v>
      </c>
      <c r="AD112" s="1">
        <v>42083</v>
      </c>
      <c r="AE112" t="s">
        <v>1106</v>
      </c>
      <c r="AF112" s="6">
        <v>2015</v>
      </c>
    </row>
    <row r="113" spans="1:32" ht="15" customHeight="1" x14ac:dyDescent="0.25">
      <c r="A113" s="10" t="s">
        <v>961</v>
      </c>
      <c r="B113" s="4" t="s">
        <v>742</v>
      </c>
      <c r="C113" s="4" t="s">
        <v>743</v>
      </c>
      <c r="D113" s="4" t="s">
        <v>802</v>
      </c>
      <c r="E113" t="s">
        <v>1341</v>
      </c>
      <c r="F113" s="11">
        <v>2328569.25</v>
      </c>
      <c r="G113" s="4" t="s">
        <v>749</v>
      </c>
      <c r="H113" s="4" t="s">
        <v>1197</v>
      </c>
      <c r="I113" s="4" t="s">
        <v>774</v>
      </c>
      <c r="J113" t="s">
        <v>1107</v>
      </c>
      <c r="K113" t="s">
        <v>1064</v>
      </c>
      <c r="L113" s="16" t="s">
        <v>1082</v>
      </c>
      <c r="M113" t="s">
        <v>18</v>
      </c>
      <c r="N113" t="s">
        <v>434</v>
      </c>
      <c r="O113" t="s">
        <v>20</v>
      </c>
      <c r="P113" t="s">
        <v>435</v>
      </c>
      <c r="S113" s="3">
        <v>2661222</v>
      </c>
      <c r="T113" t="s">
        <v>23</v>
      </c>
      <c r="V113" t="s">
        <v>437</v>
      </c>
      <c r="X113" t="s">
        <v>25</v>
      </c>
      <c r="Y113" s="1">
        <v>42073</v>
      </c>
      <c r="Z113" s="1">
        <v>42089</v>
      </c>
      <c r="AA113" t="s">
        <v>26</v>
      </c>
      <c r="AC113" s="1">
        <v>42073</v>
      </c>
      <c r="AD113" s="1">
        <v>42088</v>
      </c>
      <c r="AE113" t="s">
        <v>1106</v>
      </c>
      <c r="AF113" s="6">
        <v>2015</v>
      </c>
    </row>
    <row r="114" spans="1:32" x14ac:dyDescent="0.25">
      <c r="A114" s="10" t="s">
        <v>962</v>
      </c>
      <c r="B114" s="4" t="s">
        <v>742</v>
      </c>
      <c r="C114" s="4" t="s">
        <v>743</v>
      </c>
      <c r="D114" s="4" t="s">
        <v>811</v>
      </c>
      <c r="E114" t="s">
        <v>1346</v>
      </c>
      <c r="F114" s="11">
        <v>18060278</v>
      </c>
      <c r="G114" t="s">
        <v>749</v>
      </c>
      <c r="H114" s="4" t="s">
        <v>1151</v>
      </c>
      <c r="I114" s="4" t="s">
        <v>813</v>
      </c>
      <c r="J114" s="4" t="s">
        <v>1113</v>
      </c>
      <c r="K114" t="s">
        <v>1051</v>
      </c>
      <c r="L114" s="16" t="s">
        <v>1084</v>
      </c>
      <c r="M114" t="s">
        <v>18</v>
      </c>
      <c r="N114" t="s">
        <v>438</v>
      </c>
      <c r="O114" t="s">
        <v>20</v>
      </c>
      <c r="P114" t="s">
        <v>439</v>
      </c>
      <c r="S114" s="3">
        <v>18060278</v>
      </c>
      <c r="T114" t="s">
        <v>23</v>
      </c>
      <c r="V114" t="s">
        <v>368</v>
      </c>
      <c r="X114" t="s">
        <v>25</v>
      </c>
      <c r="Y114" s="1">
        <v>42068</v>
      </c>
      <c r="Z114" s="1">
        <v>42088</v>
      </c>
      <c r="AA114" t="s">
        <v>26</v>
      </c>
      <c r="AC114" s="1">
        <v>42068</v>
      </c>
      <c r="AD114" s="1">
        <v>42087</v>
      </c>
      <c r="AE114" t="s">
        <v>1106</v>
      </c>
      <c r="AF114" s="6">
        <v>2015</v>
      </c>
    </row>
    <row r="115" spans="1:32" ht="15" customHeight="1" x14ac:dyDescent="0.25">
      <c r="A115" s="10" t="s">
        <v>963</v>
      </c>
      <c r="B115" s="4" t="s">
        <v>742</v>
      </c>
      <c r="C115" s="4" t="s">
        <v>760</v>
      </c>
      <c r="D115" s="4" t="s">
        <v>749</v>
      </c>
      <c r="E115" s="4"/>
      <c r="F115" s="11" t="s">
        <v>749</v>
      </c>
      <c r="G115" t="s">
        <v>749</v>
      </c>
      <c r="H115" s="4" t="s">
        <v>1238</v>
      </c>
      <c r="I115" s="12" t="s">
        <v>1460</v>
      </c>
      <c r="J115" s="4" t="s">
        <v>1260</v>
      </c>
      <c r="K115" t="s">
        <v>884</v>
      </c>
      <c r="L115" s="16" t="s">
        <v>1086</v>
      </c>
      <c r="M115" t="s">
        <v>18</v>
      </c>
      <c r="N115" t="s">
        <v>454</v>
      </c>
      <c r="O115" t="s">
        <v>85</v>
      </c>
      <c r="P115" t="s">
        <v>455</v>
      </c>
      <c r="S115" s="3">
        <v>1150000</v>
      </c>
      <c r="T115" t="s">
        <v>23</v>
      </c>
      <c r="V115" t="s">
        <v>453</v>
      </c>
      <c r="X115" t="s">
        <v>25</v>
      </c>
      <c r="Y115" s="1">
        <v>42067</v>
      </c>
      <c r="Z115" s="1">
        <v>42079</v>
      </c>
      <c r="AA115" t="s">
        <v>26</v>
      </c>
      <c r="AE115" t="s">
        <v>1106</v>
      </c>
      <c r="AF115" s="6">
        <v>2015</v>
      </c>
    </row>
    <row r="116" spans="1:32" ht="15" customHeight="1" x14ac:dyDescent="0.25">
      <c r="A116" s="10" t="s">
        <v>964</v>
      </c>
      <c r="B116" s="4" t="s">
        <v>766</v>
      </c>
      <c r="C116" s="4" t="s">
        <v>743</v>
      </c>
      <c r="D116" s="4" t="s">
        <v>1240</v>
      </c>
      <c r="E116" s="4"/>
      <c r="F116" s="11">
        <v>220000</v>
      </c>
      <c r="G116" t="s">
        <v>749</v>
      </c>
      <c r="H116" s="4" t="s">
        <v>1239</v>
      </c>
      <c r="I116" s="4" t="s">
        <v>751</v>
      </c>
      <c r="J116" t="s">
        <v>1072</v>
      </c>
      <c r="K116" t="s">
        <v>1072</v>
      </c>
      <c r="L116" s="16" t="s">
        <v>1095</v>
      </c>
      <c r="M116" t="s">
        <v>18</v>
      </c>
      <c r="N116" t="s">
        <v>461</v>
      </c>
      <c r="O116" t="s">
        <v>85</v>
      </c>
      <c r="P116" t="s">
        <v>462</v>
      </c>
      <c r="S116" s="3">
        <v>220000</v>
      </c>
      <c r="T116" t="s">
        <v>23</v>
      </c>
      <c r="V116" t="s">
        <v>463</v>
      </c>
      <c r="X116" t="s">
        <v>25</v>
      </c>
      <c r="Y116" s="1">
        <v>42052</v>
      </c>
      <c r="Z116" s="1">
        <v>42052</v>
      </c>
      <c r="AA116" t="s">
        <v>37</v>
      </c>
      <c r="AE116" t="s">
        <v>1106</v>
      </c>
      <c r="AF116" s="6">
        <v>2015</v>
      </c>
    </row>
    <row r="117" spans="1:32" ht="15" customHeight="1" x14ac:dyDescent="0.25">
      <c r="A117" s="10" t="s">
        <v>965</v>
      </c>
      <c r="B117" s="4" t="s">
        <v>766</v>
      </c>
      <c r="C117" s="4" t="s">
        <v>743</v>
      </c>
      <c r="D117" s="4" t="s">
        <v>1242</v>
      </c>
      <c r="E117" s="4" t="s">
        <v>1343</v>
      </c>
      <c r="F117" s="11">
        <v>12900000</v>
      </c>
      <c r="G117" t="s">
        <v>749</v>
      </c>
      <c r="H117" s="4" t="s">
        <v>1241</v>
      </c>
      <c r="I117" s="4" t="s">
        <v>751</v>
      </c>
      <c r="J117" t="s">
        <v>1075</v>
      </c>
      <c r="K117" t="s">
        <v>1076</v>
      </c>
      <c r="L117" s="16" t="s">
        <v>1096</v>
      </c>
      <c r="M117" t="s">
        <v>18</v>
      </c>
      <c r="N117" t="s">
        <v>464</v>
      </c>
      <c r="O117" t="s">
        <v>85</v>
      </c>
      <c r="P117" t="s">
        <v>465</v>
      </c>
      <c r="S117" s="3">
        <v>12900000</v>
      </c>
      <c r="T117" t="s">
        <v>23</v>
      </c>
      <c r="V117" t="s">
        <v>467</v>
      </c>
      <c r="X117" t="s">
        <v>25</v>
      </c>
      <c r="Y117" s="1">
        <v>42048</v>
      </c>
      <c r="Z117" s="1">
        <v>42048</v>
      </c>
      <c r="AA117" t="s">
        <v>37</v>
      </c>
      <c r="AE117" t="s">
        <v>1106</v>
      </c>
      <c r="AF117" s="6">
        <v>2015</v>
      </c>
    </row>
    <row r="118" spans="1:32" ht="15" customHeight="1" x14ac:dyDescent="0.25">
      <c r="A118" s="10" t="s">
        <v>966</v>
      </c>
      <c r="B118" s="4" t="s">
        <v>766</v>
      </c>
      <c r="C118" s="4" t="s">
        <v>743</v>
      </c>
      <c r="D118" s="4" t="s">
        <v>1242</v>
      </c>
      <c r="E118" s="4" t="s">
        <v>1343</v>
      </c>
      <c r="F118" s="11">
        <v>10710000</v>
      </c>
      <c r="G118" t="s">
        <v>749</v>
      </c>
      <c r="H118" s="4" t="s">
        <v>1243</v>
      </c>
      <c r="I118" s="4" t="s">
        <v>751</v>
      </c>
      <c r="J118" t="s">
        <v>1075</v>
      </c>
      <c r="K118" t="s">
        <v>1076</v>
      </c>
      <c r="L118" s="16" t="s">
        <v>1096</v>
      </c>
      <c r="M118" t="s">
        <v>18</v>
      </c>
      <c r="N118" t="s">
        <v>468</v>
      </c>
      <c r="O118" t="s">
        <v>85</v>
      </c>
      <c r="P118" t="s">
        <v>465</v>
      </c>
      <c r="S118" s="3">
        <v>10710000</v>
      </c>
      <c r="T118" t="s">
        <v>23</v>
      </c>
      <c r="V118" t="s">
        <v>470</v>
      </c>
      <c r="X118" t="s">
        <v>25</v>
      </c>
      <c r="Y118" s="1">
        <v>42047</v>
      </c>
      <c r="Z118" s="1">
        <v>42047</v>
      </c>
      <c r="AA118" t="s">
        <v>37</v>
      </c>
      <c r="AE118" t="s">
        <v>1106</v>
      </c>
      <c r="AF118" s="6">
        <v>2015</v>
      </c>
    </row>
    <row r="119" spans="1:32" ht="15" customHeight="1" x14ac:dyDescent="0.25">
      <c r="A119" s="10" t="s">
        <v>967</v>
      </c>
      <c r="B119" s="4" t="s">
        <v>742</v>
      </c>
      <c r="C119" s="4" t="s">
        <v>743</v>
      </c>
      <c r="D119" s="4" t="s">
        <v>1246</v>
      </c>
      <c r="E119" s="4"/>
      <c r="F119" s="11">
        <v>38100</v>
      </c>
      <c r="G119" t="s">
        <v>749</v>
      </c>
      <c r="H119" s="12" t="s">
        <v>1244</v>
      </c>
      <c r="I119" s="4" t="s">
        <v>1245</v>
      </c>
      <c r="J119" t="s">
        <v>1075</v>
      </c>
      <c r="K119" t="s">
        <v>1076</v>
      </c>
      <c r="L119" s="16" t="s">
        <v>1096</v>
      </c>
      <c r="M119" t="s">
        <v>18</v>
      </c>
      <c r="N119" t="s">
        <v>471</v>
      </c>
      <c r="O119" t="s">
        <v>85</v>
      </c>
      <c r="P119" t="s">
        <v>472</v>
      </c>
      <c r="S119" s="3">
        <v>38100</v>
      </c>
      <c r="T119" t="s">
        <v>23</v>
      </c>
      <c r="V119" t="s">
        <v>474</v>
      </c>
      <c r="X119" t="s">
        <v>25</v>
      </c>
      <c r="Y119" s="1">
        <v>42041</v>
      </c>
      <c r="Z119" s="1">
        <v>42041</v>
      </c>
      <c r="AA119" t="s">
        <v>37</v>
      </c>
      <c r="AE119" t="s">
        <v>1106</v>
      </c>
      <c r="AF119" s="6">
        <v>2015</v>
      </c>
    </row>
    <row r="120" spans="1:32" x14ac:dyDescent="0.25">
      <c r="A120" s="10" t="s">
        <v>968</v>
      </c>
      <c r="B120" s="4" t="s">
        <v>742</v>
      </c>
      <c r="C120" s="4" t="s">
        <v>743</v>
      </c>
      <c r="D120" s="4" t="s">
        <v>811</v>
      </c>
      <c r="E120" t="s">
        <v>1346</v>
      </c>
      <c r="F120" s="11">
        <v>11738591</v>
      </c>
      <c r="G120" t="s">
        <v>749</v>
      </c>
      <c r="H120" s="4" t="s">
        <v>1152</v>
      </c>
      <c r="I120" s="4" t="s">
        <v>813</v>
      </c>
      <c r="J120" s="4" t="s">
        <v>1113</v>
      </c>
      <c r="K120" t="s">
        <v>1051</v>
      </c>
      <c r="L120" s="16" t="s">
        <v>1084</v>
      </c>
      <c r="M120" t="s">
        <v>18</v>
      </c>
      <c r="N120" t="s">
        <v>457</v>
      </c>
      <c r="O120" t="s">
        <v>20</v>
      </c>
      <c r="P120" t="s">
        <v>458</v>
      </c>
      <c r="S120" s="3">
        <v>11738568.15</v>
      </c>
      <c r="T120" t="s">
        <v>23</v>
      </c>
      <c r="V120" t="s">
        <v>460</v>
      </c>
      <c r="X120" t="s">
        <v>25</v>
      </c>
      <c r="Y120" s="1">
        <v>42034</v>
      </c>
      <c r="Z120" s="1">
        <v>42055</v>
      </c>
      <c r="AA120" t="s">
        <v>26</v>
      </c>
      <c r="AC120" s="1">
        <v>42037</v>
      </c>
      <c r="AD120" s="1">
        <v>42055</v>
      </c>
      <c r="AE120" t="s">
        <v>1106</v>
      </c>
      <c r="AF120" s="6">
        <v>2015</v>
      </c>
    </row>
    <row r="121" spans="1:32" ht="15" customHeight="1" x14ac:dyDescent="0.25">
      <c r="A121" s="10" t="s">
        <v>969</v>
      </c>
      <c r="B121" s="4" t="s">
        <v>742</v>
      </c>
      <c r="C121" s="4" t="s">
        <v>743</v>
      </c>
      <c r="D121" s="4" t="s">
        <v>1153</v>
      </c>
      <c r="E121" s="4" t="s">
        <v>1329</v>
      </c>
      <c r="F121" s="11">
        <v>2200000</v>
      </c>
      <c r="G121" s="4" t="s">
        <v>749</v>
      </c>
      <c r="H121" s="4" t="s">
        <v>1154</v>
      </c>
      <c r="I121" s="4" t="s">
        <v>1155</v>
      </c>
      <c r="J121" s="4" t="s">
        <v>1157</v>
      </c>
      <c r="K121" t="s">
        <v>1051</v>
      </c>
      <c r="L121" s="16" t="s">
        <v>1084</v>
      </c>
      <c r="M121" t="s">
        <v>18</v>
      </c>
      <c r="N121" t="s">
        <v>475</v>
      </c>
      <c r="O121" t="s">
        <v>85</v>
      </c>
      <c r="P121" t="s">
        <v>476</v>
      </c>
      <c r="S121" s="3">
        <v>2200000</v>
      </c>
      <c r="T121" t="s">
        <v>23</v>
      </c>
      <c r="V121" t="s">
        <v>478</v>
      </c>
      <c r="X121" t="s">
        <v>25</v>
      </c>
      <c r="Y121" s="1">
        <v>42024</v>
      </c>
      <c r="Z121" s="1">
        <v>42024</v>
      </c>
      <c r="AA121" t="s">
        <v>37</v>
      </c>
      <c r="AE121" t="s">
        <v>1106</v>
      </c>
      <c r="AF121" s="6">
        <v>2015</v>
      </c>
    </row>
    <row r="122" spans="1:32" ht="15" customHeight="1" x14ac:dyDescent="0.25">
      <c r="A122" s="10" t="s">
        <v>970</v>
      </c>
      <c r="B122" s="4" t="s">
        <v>742</v>
      </c>
      <c r="C122" s="4" t="s">
        <v>743</v>
      </c>
      <c r="D122" s="4" t="s">
        <v>1247</v>
      </c>
      <c r="E122" s="4"/>
      <c r="F122" s="21">
        <v>182747.94</v>
      </c>
      <c r="G122" t="s">
        <v>749</v>
      </c>
      <c r="H122" s="4" t="s">
        <v>480</v>
      </c>
      <c r="I122" s="4" t="s">
        <v>751</v>
      </c>
      <c r="J122" s="4" t="s">
        <v>1110</v>
      </c>
      <c r="K122" t="s">
        <v>1049</v>
      </c>
      <c r="L122" s="16" t="s">
        <v>1097</v>
      </c>
      <c r="M122" t="s">
        <v>18</v>
      </c>
      <c r="N122" t="s">
        <v>479</v>
      </c>
      <c r="O122" t="s">
        <v>20</v>
      </c>
      <c r="P122" t="s">
        <v>480</v>
      </c>
      <c r="S122" s="21">
        <v>757500</v>
      </c>
      <c r="T122" t="s">
        <v>23</v>
      </c>
      <c r="V122" t="s">
        <v>482</v>
      </c>
      <c r="X122" t="s">
        <v>483</v>
      </c>
      <c r="Y122" s="1">
        <v>42003</v>
      </c>
      <c r="Z122" s="1">
        <v>42020</v>
      </c>
      <c r="AA122" t="s">
        <v>26</v>
      </c>
      <c r="AC122" s="1">
        <v>42004</v>
      </c>
      <c r="AD122" s="1">
        <v>42020</v>
      </c>
      <c r="AE122" t="s">
        <v>1106</v>
      </c>
      <c r="AF122" s="6">
        <v>2014</v>
      </c>
    </row>
    <row r="123" spans="1:32" ht="15" customHeight="1" x14ac:dyDescent="0.25">
      <c r="A123" s="10" t="s">
        <v>971</v>
      </c>
      <c r="B123" s="4" t="s">
        <v>742</v>
      </c>
      <c r="C123" s="4" t="s">
        <v>743</v>
      </c>
      <c r="D123" s="4" t="s">
        <v>1142</v>
      </c>
      <c r="E123" s="4" t="s">
        <v>1333</v>
      </c>
      <c r="F123" s="11">
        <v>6738891.9199999999</v>
      </c>
      <c r="G123" s="4">
        <v>195</v>
      </c>
      <c r="H123" s="4" t="s">
        <v>1170</v>
      </c>
      <c r="I123" s="4" t="s">
        <v>751</v>
      </c>
      <c r="J123" t="s">
        <v>878</v>
      </c>
      <c r="K123" t="s">
        <v>878</v>
      </c>
      <c r="L123" s="16" t="s">
        <v>1079</v>
      </c>
      <c r="M123" t="s">
        <v>18</v>
      </c>
      <c r="N123" t="s">
        <v>484</v>
      </c>
      <c r="O123" t="s">
        <v>20</v>
      </c>
      <c r="P123" t="s">
        <v>485</v>
      </c>
      <c r="S123" s="3">
        <v>7527000</v>
      </c>
      <c r="T123" t="s">
        <v>23</v>
      </c>
      <c r="V123" t="s">
        <v>372</v>
      </c>
      <c r="X123" t="s">
        <v>483</v>
      </c>
      <c r="Y123" s="1">
        <v>41996</v>
      </c>
      <c r="Z123" s="1">
        <v>42017</v>
      </c>
      <c r="AA123" t="s">
        <v>26</v>
      </c>
      <c r="AC123" s="1">
        <v>41996</v>
      </c>
      <c r="AD123" s="1">
        <v>42017</v>
      </c>
      <c r="AE123" t="s">
        <v>1106</v>
      </c>
      <c r="AF123" s="6">
        <v>2014</v>
      </c>
    </row>
    <row r="124" spans="1:32" ht="15" customHeight="1" x14ac:dyDescent="0.25">
      <c r="A124" s="10" t="s">
        <v>972</v>
      </c>
      <c r="B124" s="4" t="s">
        <v>742</v>
      </c>
      <c r="C124" s="4" t="s">
        <v>760</v>
      </c>
      <c r="D124" s="4" t="s">
        <v>749</v>
      </c>
      <c r="E124" s="4"/>
      <c r="F124" s="11" t="s">
        <v>749</v>
      </c>
      <c r="G124" t="s">
        <v>749</v>
      </c>
      <c r="H124" s="4" t="s">
        <v>1248</v>
      </c>
      <c r="I124" s="12" t="s">
        <v>1460</v>
      </c>
      <c r="J124" s="4" t="s">
        <v>1260</v>
      </c>
      <c r="K124" t="s">
        <v>884</v>
      </c>
      <c r="L124" s="16" t="s">
        <v>1086</v>
      </c>
      <c r="M124" t="s">
        <v>18</v>
      </c>
      <c r="N124" t="s">
        <v>492</v>
      </c>
      <c r="O124" t="s">
        <v>85</v>
      </c>
      <c r="P124" t="s">
        <v>493</v>
      </c>
      <c r="S124" s="3">
        <v>533000</v>
      </c>
      <c r="T124" t="s">
        <v>23</v>
      </c>
      <c r="V124" t="s">
        <v>453</v>
      </c>
      <c r="X124" t="s">
        <v>483</v>
      </c>
      <c r="Y124" s="1">
        <v>41983</v>
      </c>
      <c r="Z124" s="1">
        <v>41983</v>
      </c>
      <c r="AA124" t="s">
        <v>37</v>
      </c>
      <c r="AE124" t="s">
        <v>1106</v>
      </c>
      <c r="AF124" s="6">
        <v>2014</v>
      </c>
    </row>
    <row r="125" spans="1:32" ht="15" customHeight="1" x14ac:dyDescent="0.25">
      <c r="A125" s="10" t="s">
        <v>973</v>
      </c>
      <c r="B125" s="4" t="s">
        <v>742</v>
      </c>
      <c r="C125" s="4" t="s">
        <v>760</v>
      </c>
      <c r="D125" s="4" t="s">
        <v>749</v>
      </c>
      <c r="E125" s="4"/>
      <c r="F125" s="11" t="s">
        <v>749</v>
      </c>
      <c r="G125" t="s">
        <v>749</v>
      </c>
      <c r="H125" s="12" t="s">
        <v>1261</v>
      </c>
      <c r="I125" s="4" t="s">
        <v>774</v>
      </c>
      <c r="J125" s="4" t="s">
        <v>881</v>
      </c>
      <c r="K125" s="17" t="s">
        <v>1353</v>
      </c>
      <c r="L125" s="16" t="s">
        <v>1087</v>
      </c>
      <c r="M125" t="s">
        <v>18</v>
      </c>
      <c r="N125" t="s">
        <v>487</v>
      </c>
      <c r="O125" t="s">
        <v>20</v>
      </c>
      <c r="P125" t="s">
        <v>390</v>
      </c>
      <c r="S125" s="3">
        <v>814557.89</v>
      </c>
      <c r="T125" t="s">
        <v>23</v>
      </c>
      <c r="V125" t="s">
        <v>489</v>
      </c>
      <c r="X125" t="s">
        <v>483</v>
      </c>
      <c r="Y125" s="1">
        <v>41982</v>
      </c>
      <c r="Z125" s="1">
        <v>41995</v>
      </c>
      <c r="AA125" t="s">
        <v>26</v>
      </c>
      <c r="AC125" s="1">
        <v>41983</v>
      </c>
      <c r="AD125" s="1">
        <v>41995</v>
      </c>
      <c r="AE125" t="s">
        <v>1106</v>
      </c>
      <c r="AF125" s="6">
        <v>2014</v>
      </c>
    </row>
    <row r="126" spans="1:32" ht="15" customHeight="1" x14ac:dyDescent="0.25">
      <c r="A126" s="10" t="s">
        <v>974</v>
      </c>
      <c r="B126" t="s">
        <v>742</v>
      </c>
      <c r="C126" s="4" t="s">
        <v>743</v>
      </c>
      <c r="D126" s="4" t="s">
        <v>1262</v>
      </c>
      <c r="E126" s="4" t="s">
        <v>1329</v>
      </c>
      <c r="F126" s="11">
        <v>1500000</v>
      </c>
      <c r="G126" t="s">
        <v>749</v>
      </c>
      <c r="H126" s="4" t="s">
        <v>1217</v>
      </c>
      <c r="I126" s="4" t="s">
        <v>751</v>
      </c>
      <c r="J126" t="s">
        <v>1061</v>
      </c>
      <c r="K126" t="s">
        <v>1061</v>
      </c>
      <c r="L126" s="16" t="s">
        <v>1092</v>
      </c>
      <c r="M126" t="s">
        <v>18</v>
      </c>
      <c r="N126" t="s">
        <v>490</v>
      </c>
      <c r="O126" t="s">
        <v>85</v>
      </c>
      <c r="P126" t="s">
        <v>393</v>
      </c>
      <c r="S126" s="3">
        <v>1500000</v>
      </c>
      <c r="T126" t="s">
        <v>23</v>
      </c>
      <c r="V126" t="s">
        <v>395</v>
      </c>
      <c r="X126" t="s">
        <v>483</v>
      </c>
      <c r="Y126" s="1">
        <v>41977</v>
      </c>
      <c r="Z126" s="1">
        <v>41988</v>
      </c>
      <c r="AA126" t="s">
        <v>37</v>
      </c>
      <c r="AE126" t="s">
        <v>1106</v>
      </c>
      <c r="AF126" s="6">
        <v>2014</v>
      </c>
    </row>
    <row r="127" spans="1:32" ht="15" customHeight="1" x14ac:dyDescent="0.25">
      <c r="A127" s="10" t="s">
        <v>975</v>
      </c>
      <c r="B127" s="4" t="s">
        <v>742</v>
      </c>
      <c r="C127" s="4" t="s">
        <v>743</v>
      </c>
      <c r="D127" s="4" t="s">
        <v>1249</v>
      </c>
      <c r="E127" s="4" t="s">
        <v>1329</v>
      </c>
      <c r="F127" s="11">
        <v>533000</v>
      </c>
      <c r="G127" t="s">
        <v>749</v>
      </c>
      <c r="H127" s="4" t="s">
        <v>1248</v>
      </c>
      <c r="I127" s="12" t="s">
        <v>1460</v>
      </c>
      <c r="J127" s="4" t="s">
        <v>1260</v>
      </c>
      <c r="K127" t="s">
        <v>884</v>
      </c>
      <c r="L127" s="16" t="s">
        <v>1086</v>
      </c>
      <c r="M127" t="s">
        <v>18</v>
      </c>
      <c r="N127" t="s">
        <v>499</v>
      </c>
      <c r="O127" t="s">
        <v>85</v>
      </c>
      <c r="P127" t="s">
        <v>500</v>
      </c>
      <c r="S127" s="3">
        <v>533000</v>
      </c>
      <c r="T127" t="s">
        <v>23</v>
      </c>
      <c r="V127" t="s">
        <v>453</v>
      </c>
      <c r="X127" t="s">
        <v>483</v>
      </c>
      <c r="Y127" s="1">
        <v>41976</v>
      </c>
      <c r="Z127" s="1">
        <v>41976</v>
      </c>
      <c r="AA127" t="s">
        <v>37</v>
      </c>
      <c r="AE127" t="s">
        <v>1106</v>
      </c>
      <c r="AF127" s="6">
        <v>2014</v>
      </c>
    </row>
    <row r="128" spans="1:32" ht="15" customHeight="1" x14ac:dyDescent="0.25">
      <c r="A128" s="10" t="s">
        <v>976</v>
      </c>
      <c r="B128" s="4" t="s">
        <v>766</v>
      </c>
      <c r="C128" s="4" t="s">
        <v>743</v>
      </c>
      <c r="D128" s="4" t="s">
        <v>1251</v>
      </c>
      <c r="E128" s="4" t="s">
        <v>1329</v>
      </c>
      <c r="F128" s="11">
        <v>50600</v>
      </c>
      <c r="G128" t="s">
        <v>749</v>
      </c>
      <c r="H128" s="4" t="s">
        <v>1250</v>
      </c>
      <c r="I128" s="12" t="s">
        <v>1271</v>
      </c>
      <c r="J128" s="4" t="s">
        <v>1260</v>
      </c>
      <c r="K128" t="s">
        <v>884</v>
      </c>
      <c r="L128" s="16" t="s">
        <v>1086</v>
      </c>
      <c r="M128" t="s">
        <v>18</v>
      </c>
      <c r="N128" t="s">
        <v>501</v>
      </c>
      <c r="O128" t="s">
        <v>85</v>
      </c>
      <c r="P128" t="s">
        <v>502</v>
      </c>
      <c r="S128" s="3">
        <v>50600</v>
      </c>
      <c r="T128" t="s">
        <v>23</v>
      </c>
      <c r="V128" t="s">
        <v>504</v>
      </c>
      <c r="X128" t="s">
        <v>483</v>
      </c>
      <c r="Y128" s="1">
        <v>41975</v>
      </c>
      <c r="Z128" s="1">
        <v>41975</v>
      </c>
      <c r="AA128" t="s">
        <v>37</v>
      </c>
      <c r="AE128" t="s">
        <v>1106</v>
      </c>
      <c r="AF128" s="6">
        <v>2014</v>
      </c>
    </row>
    <row r="129" spans="1:32" ht="15" customHeight="1" x14ac:dyDescent="0.25">
      <c r="A129" s="10" t="s">
        <v>977</v>
      </c>
      <c r="B129" s="4" t="s">
        <v>742</v>
      </c>
      <c r="C129" s="4" t="s">
        <v>743</v>
      </c>
      <c r="D129" s="4" t="s">
        <v>1156</v>
      </c>
      <c r="E129" s="4" t="s">
        <v>1329</v>
      </c>
      <c r="F129" s="11">
        <v>3000000</v>
      </c>
      <c r="G129" s="4" t="s">
        <v>749</v>
      </c>
      <c r="H129" s="4" t="s">
        <v>1154</v>
      </c>
      <c r="I129" s="4" t="s">
        <v>1155</v>
      </c>
      <c r="J129" s="4" t="s">
        <v>1157</v>
      </c>
      <c r="K129" t="s">
        <v>1051</v>
      </c>
      <c r="L129" s="16" t="s">
        <v>1084</v>
      </c>
      <c r="M129" t="s">
        <v>18</v>
      </c>
      <c r="N129" t="s">
        <v>508</v>
      </c>
      <c r="O129" t="s">
        <v>85</v>
      </c>
      <c r="P129" t="s">
        <v>509</v>
      </c>
      <c r="S129" s="3">
        <v>3000000</v>
      </c>
      <c r="T129" t="s">
        <v>23</v>
      </c>
      <c r="V129" t="s">
        <v>511</v>
      </c>
      <c r="X129" t="s">
        <v>483</v>
      </c>
      <c r="Y129" s="1">
        <v>41969</v>
      </c>
      <c r="Z129" s="1">
        <v>41969</v>
      </c>
      <c r="AA129" t="s">
        <v>37</v>
      </c>
      <c r="AE129" t="s">
        <v>1106</v>
      </c>
      <c r="AF129" s="6">
        <v>2014</v>
      </c>
    </row>
    <row r="130" spans="1:32" ht="15" customHeight="1" x14ac:dyDescent="0.25">
      <c r="A130" s="10" t="s">
        <v>978</v>
      </c>
      <c r="B130" s="4" t="s">
        <v>766</v>
      </c>
      <c r="C130" s="4" t="s">
        <v>743</v>
      </c>
      <c r="D130" s="4" t="s">
        <v>1158</v>
      </c>
      <c r="E130" s="4" t="s">
        <v>1329</v>
      </c>
      <c r="F130" s="11">
        <v>67600</v>
      </c>
      <c r="G130" t="s">
        <v>749</v>
      </c>
      <c r="H130" s="4" t="s">
        <v>1268</v>
      </c>
      <c r="I130" s="4" t="s">
        <v>1267</v>
      </c>
      <c r="J130" s="4" t="s">
        <v>885</v>
      </c>
      <c r="K130" t="s">
        <v>885</v>
      </c>
      <c r="L130" s="16" t="s">
        <v>1098</v>
      </c>
      <c r="M130" t="s">
        <v>18</v>
      </c>
      <c r="N130" t="s">
        <v>512</v>
      </c>
      <c r="O130" t="s">
        <v>85</v>
      </c>
      <c r="P130" t="s">
        <v>513</v>
      </c>
      <c r="S130" s="3">
        <v>67600</v>
      </c>
      <c r="T130" t="s">
        <v>23</v>
      </c>
      <c r="V130" t="s">
        <v>515</v>
      </c>
      <c r="X130" t="s">
        <v>483</v>
      </c>
      <c r="Y130" s="1">
        <v>41969</v>
      </c>
      <c r="Z130" s="1">
        <v>41969</v>
      </c>
      <c r="AA130" t="s">
        <v>37</v>
      </c>
      <c r="AE130" t="s">
        <v>1106</v>
      </c>
      <c r="AF130" s="6">
        <v>2014</v>
      </c>
    </row>
    <row r="131" spans="1:32" ht="15" customHeight="1" x14ac:dyDescent="0.25">
      <c r="A131" s="10" t="s">
        <v>979</v>
      </c>
      <c r="B131" s="4" t="s">
        <v>742</v>
      </c>
      <c r="C131" s="4" t="s">
        <v>743</v>
      </c>
      <c r="D131" s="4" t="s">
        <v>1270</v>
      </c>
      <c r="E131" s="4"/>
      <c r="F131" s="11">
        <v>340000</v>
      </c>
      <c r="G131" t="s">
        <v>749</v>
      </c>
      <c r="H131" s="4" t="s">
        <v>1269</v>
      </c>
      <c r="I131" s="4" t="s">
        <v>774</v>
      </c>
      <c r="J131" s="4" t="s">
        <v>1109</v>
      </c>
      <c r="K131" s="4" t="s">
        <v>1046</v>
      </c>
      <c r="L131" s="16" t="s">
        <v>1090</v>
      </c>
      <c r="M131" t="s">
        <v>18</v>
      </c>
      <c r="N131" t="s">
        <v>495</v>
      </c>
      <c r="O131" t="s">
        <v>20</v>
      </c>
      <c r="P131" t="s">
        <v>496</v>
      </c>
      <c r="S131" s="3">
        <v>377615</v>
      </c>
      <c r="T131" t="s">
        <v>23</v>
      </c>
      <c r="V131" t="s">
        <v>498</v>
      </c>
      <c r="X131" t="s">
        <v>483</v>
      </c>
      <c r="Y131" s="1">
        <v>41968</v>
      </c>
      <c r="Z131" s="1">
        <v>41981</v>
      </c>
      <c r="AA131" t="s">
        <v>26</v>
      </c>
      <c r="AC131" s="1">
        <v>41969</v>
      </c>
      <c r="AD131" s="1">
        <v>41981</v>
      </c>
      <c r="AE131" t="s">
        <v>1106</v>
      </c>
      <c r="AF131" s="6">
        <v>2014</v>
      </c>
    </row>
    <row r="132" spans="1:32" ht="15" customHeight="1" x14ac:dyDescent="0.25">
      <c r="A132" s="10" t="s">
        <v>980</v>
      </c>
      <c r="B132" s="4" t="s">
        <v>742</v>
      </c>
      <c r="C132" s="4" t="s">
        <v>743</v>
      </c>
      <c r="D132" s="4" t="s">
        <v>1251</v>
      </c>
      <c r="E132" s="4" t="s">
        <v>1329</v>
      </c>
      <c r="F132" s="11">
        <v>113400</v>
      </c>
      <c r="G132" t="s">
        <v>749</v>
      </c>
      <c r="H132" s="4" t="s">
        <v>1272</v>
      </c>
      <c r="I132" s="12" t="s">
        <v>1271</v>
      </c>
      <c r="J132" s="15" t="s">
        <v>1331</v>
      </c>
      <c r="K132" s="15" t="s">
        <v>1331</v>
      </c>
      <c r="L132" s="16" t="s">
        <v>1085</v>
      </c>
      <c r="M132" t="s">
        <v>18</v>
      </c>
      <c r="N132" t="s">
        <v>519</v>
      </c>
      <c r="O132" t="s">
        <v>85</v>
      </c>
      <c r="P132" t="s">
        <v>520</v>
      </c>
      <c r="S132" s="3">
        <v>113400</v>
      </c>
      <c r="T132" t="s">
        <v>23</v>
      </c>
      <c r="V132" t="s">
        <v>522</v>
      </c>
      <c r="X132" t="s">
        <v>483</v>
      </c>
      <c r="Y132" s="1">
        <v>41955</v>
      </c>
      <c r="Z132" s="1">
        <v>41955</v>
      </c>
      <c r="AA132" t="s">
        <v>37</v>
      </c>
      <c r="AE132" t="s">
        <v>1106</v>
      </c>
      <c r="AF132" s="6">
        <v>2014</v>
      </c>
    </row>
    <row r="133" spans="1:32" ht="15" customHeight="1" x14ac:dyDescent="0.25">
      <c r="A133" s="10" t="s">
        <v>981</v>
      </c>
      <c r="B133" s="4" t="s">
        <v>742</v>
      </c>
      <c r="C133" s="4" t="s">
        <v>743</v>
      </c>
      <c r="D133" s="4" t="s">
        <v>1142</v>
      </c>
      <c r="E133" s="4" t="s">
        <v>1333</v>
      </c>
      <c r="F133" s="11">
        <v>4555843.5</v>
      </c>
      <c r="G133" s="4">
        <v>130</v>
      </c>
      <c r="H133" s="4" t="s">
        <v>1172</v>
      </c>
      <c r="I133" s="4" t="s">
        <v>751</v>
      </c>
      <c r="J133" t="s">
        <v>878</v>
      </c>
      <c r="K133" t="s">
        <v>878</v>
      </c>
      <c r="L133" s="16" t="s">
        <v>1079</v>
      </c>
      <c r="M133" t="s">
        <v>18</v>
      </c>
      <c r="N133" t="s">
        <v>505</v>
      </c>
      <c r="O133" t="s">
        <v>20</v>
      </c>
      <c r="P133" t="s">
        <v>485</v>
      </c>
      <c r="S133" s="3">
        <v>5456100</v>
      </c>
      <c r="T133" t="s">
        <v>23</v>
      </c>
      <c r="V133" t="s">
        <v>507</v>
      </c>
      <c r="X133" t="s">
        <v>483</v>
      </c>
      <c r="Y133" s="1">
        <v>41954</v>
      </c>
      <c r="Z133" s="1">
        <v>41969</v>
      </c>
      <c r="AA133" t="s">
        <v>26</v>
      </c>
      <c r="AC133" s="1">
        <v>41955</v>
      </c>
      <c r="AD133" s="1">
        <v>41969</v>
      </c>
      <c r="AE133" t="s">
        <v>1106</v>
      </c>
      <c r="AF133" s="6">
        <v>2014</v>
      </c>
    </row>
    <row r="134" spans="1:32" ht="15" customHeight="1" x14ac:dyDescent="0.25">
      <c r="A134" s="10" t="s">
        <v>982</v>
      </c>
      <c r="B134" s="4" t="s">
        <v>742</v>
      </c>
      <c r="C134" s="4" t="s">
        <v>760</v>
      </c>
      <c r="D134" s="4" t="s">
        <v>749</v>
      </c>
      <c r="E134" s="4"/>
      <c r="F134" s="11" t="s">
        <v>749</v>
      </c>
      <c r="G134" t="s">
        <v>749</v>
      </c>
      <c r="H134" s="4" t="s">
        <v>1252</v>
      </c>
      <c r="I134" s="12" t="s">
        <v>1271</v>
      </c>
      <c r="J134" s="4" t="s">
        <v>1260</v>
      </c>
      <c r="K134" t="s">
        <v>884</v>
      </c>
      <c r="L134" s="16" t="s">
        <v>1086</v>
      </c>
      <c r="M134" t="s">
        <v>18</v>
      </c>
      <c r="N134" t="s">
        <v>523</v>
      </c>
      <c r="O134" t="s">
        <v>85</v>
      </c>
      <c r="P134" t="s">
        <v>524</v>
      </c>
      <c r="S134" s="3">
        <v>435000</v>
      </c>
      <c r="T134" t="s">
        <v>23</v>
      </c>
      <c r="V134" t="s">
        <v>453</v>
      </c>
      <c r="X134" t="s">
        <v>483</v>
      </c>
      <c r="Y134" s="1">
        <v>41950</v>
      </c>
      <c r="Z134" s="1">
        <v>41950</v>
      </c>
      <c r="AA134" t="s">
        <v>37</v>
      </c>
      <c r="AE134" t="s">
        <v>1106</v>
      </c>
      <c r="AF134" s="6">
        <v>2014</v>
      </c>
    </row>
    <row r="135" spans="1:32" ht="15" customHeight="1" x14ac:dyDescent="0.25">
      <c r="A135" s="10" t="s">
        <v>983</v>
      </c>
      <c r="B135" s="4" t="s">
        <v>766</v>
      </c>
      <c r="C135" s="4" t="s">
        <v>743</v>
      </c>
      <c r="D135" s="4" t="s">
        <v>1264</v>
      </c>
      <c r="E135" s="4"/>
      <c r="F135" s="11">
        <v>60710.33</v>
      </c>
      <c r="G135" t="s">
        <v>749</v>
      </c>
      <c r="H135" s="4" t="s">
        <v>1263</v>
      </c>
      <c r="I135" s="4" t="s">
        <v>751</v>
      </c>
      <c r="J135" t="s">
        <v>883</v>
      </c>
      <c r="K135" t="s">
        <v>1049</v>
      </c>
      <c r="L135" s="16" t="s">
        <v>1092</v>
      </c>
      <c r="M135" t="s">
        <v>18</v>
      </c>
      <c r="N135" t="s">
        <v>516</v>
      </c>
      <c r="O135" t="s">
        <v>20</v>
      </c>
      <c r="P135" t="s">
        <v>517</v>
      </c>
      <c r="S135" s="3">
        <v>133780.32999999999</v>
      </c>
      <c r="T135" t="s">
        <v>23</v>
      </c>
      <c r="V135" t="s">
        <v>360</v>
      </c>
      <c r="X135" t="s">
        <v>483</v>
      </c>
      <c r="Y135" s="1">
        <v>41943</v>
      </c>
      <c r="Z135" s="1">
        <v>41956</v>
      </c>
      <c r="AA135" t="s">
        <v>26</v>
      </c>
      <c r="AC135" s="1">
        <v>41944</v>
      </c>
      <c r="AD135" s="1">
        <v>41956</v>
      </c>
      <c r="AE135" t="s">
        <v>1106</v>
      </c>
      <c r="AF135" s="6">
        <v>2014</v>
      </c>
    </row>
    <row r="136" spans="1:32" ht="15" customHeight="1" x14ac:dyDescent="0.25">
      <c r="A136" s="10" t="s">
        <v>984</v>
      </c>
      <c r="B136" s="12" t="s">
        <v>1253</v>
      </c>
      <c r="C136" s="4" t="s">
        <v>743</v>
      </c>
      <c r="D136" s="4" t="s">
        <v>1256</v>
      </c>
      <c r="E136" s="4" t="s">
        <v>1329</v>
      </c>
      <c r="F136" s="11">
        <v>216500</v>
      </c>
      <c r="G136" t="s">
        <v>749</v>
      </c>
      <c r="H136" s="4" t="s">
        <v>1254</v>
      </c>
      <c r="I136" s="12" t="s">
        <v>1255</v>
      </c>
      <c r="J136" s="4" t="s">
        <v>1260</v>
      </c>
      <c r="K136" t="s">
        <v>884</v>
      </c>
      <c r="L136" s="16" t="s">
        <v>1086</v>
      </c>
      <c r="M136" t="s">
        <v>18</v>
      </c>
      <c r="N136" t="s">
        <v>526</v>
      </c>
      <c r="O136" t="s">
        <v>85</v>
      </c>
      <c r="P136" t="s">
        <v>524</v>
      </c>
      <c r="S136" s="3">
        <v>216500</v>
      </c>
      <c r="T136" t="s">
        <v>23</v>
      </c>
      <c r="V136" t="s">
        <v>453</v>
      </c>
      <c r="X136" t="s">
        <v>483</v>
      </c>
      <c r="Y136" s="1">
        <v>41940</v>
      </c>
      <c r="Z136" s="1">
        <v>41940</v>
      </c>
      <c r="AA136" t="s">
        <v>37</v>
      </c>
      <c r="AE136" t="s">
        <v>1106</v>
      </c>
      <c r="AF136" s="6">
        <v>2014</v>
      </c>
    </row>
    <row r="137" spans="1:32" ht="15" customHeight="1" x14ac:dyDescent="0.25">
      <c r="A137" s="10" t="s">
        <v>985</v>
      </c>
      <c r="B137" s="12" t="s">
        <v>1253</v>
      </c>
      <c r="C137" s="4" t="s">
        <v>743</v>
      </c>
      <c r="D137" s="4" t="s">
        <v>1249</v>
      </c>
      <c r="E137" s="4" t="s">
        <v>1329</v>
      </c>
      <c r="F137" s="11">
        <v>1389000</v>
      </c>
      <c r="G137" t="s">
        <v>749</v>
      </c>
      <c r="H137" s="4" t="s">
        <v>1257</v>
      </c>
      <c r="I137" s="12" t="s">
        <v>1460</v>
      </c>
      <c r="J137" s="4" t="s">
        <v>1260</v>
      </c>
      <c r="K137" t="s">
        <v>884</v>
      </c>
      <c r="L137" s="16" t="s">
        <v>1086</v>
      </c>
      <c r="M137" t="s">
        <v>18</v>
      </c>
      <c r="N137" t="s">
        <v>534</v>
      </c>
      <c r="O137" t="s">
        <v>85</v>
      </c>
      <c r="P137" t="s">
        <v>524</v>
      </c>
      <c r="S137" s="3">
        <v>1389000</v>
      </c>
      <c r="T137" t="s">
        <v>23</v>
      </c>
      <c r="V137" t="s">
        <v>536</v>
      </c>
      <c r="X137" t="s">
        <v>483</v>
      </c>
      <c r="Y137" s="1">
        <v>41914</v>
      </c>
      <c r="Z137" s="1">
        <v>41914</v>
      </c>
      <c r="AA137" t="s">
        <v>37</v>
      </c>
      <c r="AE137" t="s">
        <v>1106</v>
      </c>
      <c r="AF137" s="6">
        <v>2014</v>
      </c>
    </row>
    <row r="138" spans="1:32" ht="15" customHeight="1" x14ac:dyDescent="0.25">
      <c r="A138" s="10" t="s">
        <v>986</v>
      </c>
      <c r="B138" s="4" t="s">
        <v>742</v>
      </c>
      <c r="C138" s="4" t="s">
        <v>743</v>
      </c>
      <c r="D138" s="4" t="s">
        <v>1158</v>
      </c>
      <c r="E138" s="4" t="s">
        <v>1329</v>
      </c>
      <c r="F138" s="11">
        <v>98800</v>
      </c>
      <c r="G138" t="s">
        <v>749</v>
      </c>
      <c r="H138" s="4" t="s">
        <v>1268</v>
      </c>
      <c r="I138" s="4" t="s">
        <v>1267</v>
      </c>
      <c r="J138" s="4" t="s">
        <v>885</v>
      </c>
      <c r="K138" t="s">
        <v>885</v>
      </c>
      <c r="L138" s="16" t="s">
        <v>1098</v>
      </c>
      <c r="M138" t="s">
        <v>18</v>
      </c>
      <c r="N138" t="s">
        <v>537</v>
      </c>
      <c r="O138" t="s">
        <v>85</v>
      </c>
      <c r="P138" t="s">
        <v>538</v>
      </c>
      <c r="S138" s="3">
        <v>98800</v>
      </c>
      <c r="T138" t="s">
        <v>23</v>
      </c>
      <c r="V138" t="s">
        <v>515</v>
      </c>
      <c r="X138" t="s">
        <v>483</v>
      </c>
      <c r="Y138" s="1">
        <v>41911</v>
      </c>
      <c r="Z138" s="1">
        <v>41913</v>
      </c>
      <c r="AA138" t="s">
        <v>37</v>
      </c>
      <c r="AE138" t="s">
        <v>1106</v>
      </c>
      <c r="AF138" s="6">
        <v>2014</v>
      </c>
    </row>
    <row r="139" spans="1:32" ht="15" customHeight="1" x14ac:dyDescent="0.25">
      <c r="A139" s="10" t="s">
        <v>987</v>
      </c>
      <c r="B139" s="4" t="s">
        <v>742</v>
      </c>
      <c r="C139" s="4" t="s">
        <v>743</v>
      </c>
      <c r="D139" s="4" t="s">
        <v>1158</v>
      </c>
      <c r="E139" s="4" t="s">
        <v>1329</v>
      </c>
      <c r="F139" s="11">
        <v>135020</v>
      </c>
      <c r="G139" s="4" t="s">
        <v>749</v>
      </c>
      <c r="H139" s="4" t="s">
        <v>1273</v>
      </c>
      <c r="I139" s="4" t="s">
        <v>751</v>
      </c>
      <c r="J139" s="4" t="s">
        <v>885</v>
      </c>
      <c r="K139" t="s">
        <v>885</v>
      </c>
      <c r="L139" s="16" t="s">
        <v>1084</v>
      </c>
      <c r="M139" t="s">
        <v>18</v>
      </c>
      <c r="N139" t="s">
        <v>544</v>
      </c>
      <c r="O139" t="s">
        <v>85</v>
      </c>
      <c r="P139" t="s">
        <v>538</v>
      </c>
      <c r="S139" s="3">
        <v>135020</v>
      </c>
      <c r="T139" t="s">
        <v>23</v>
      </c>
      <c r="V139" t="s">
        <v>511</v>
      </c>
      <c r="X139" t="s">
        <v>483</v>
      </c>
      <c r="Y139" s="1">
        <v>41908</v>
      </c>
      <c r="Z139" s="1">
        <v>41908</v>
      </c>
      <c r="AA139" t="s">
        <v>37</v>
      </c>
      <c r="AE139" t="s">
        <v>1106</v>
      </c>
      <c r="AF139" s="6">
        <v>2014</v>
      </c>
    </row>
    <row r="140" spans="1:32" ht="15" customHeight="1" x14ac:dyDescent="0.25">
      <c r="A140" s="10" t="s">
        <v>988</v>
      </c>
      <c r="B140" s="4" t="s">
        <v>766</v>
      </c>
      <c r="C140" s="4" t="s">
        <v>743</v>
      </c>
      <c r="D140" s="4" t="s">
        <v>1158</v>
      </c>
      <c r="E140" s="4" t="s">
        <v>1329</v>
      </c>
      <c r="F140" s="11">
        <v>52000</v>
      </c>
      <c r="G140" t="s">
        <v>749</v>
      </c>
      <c r="H140" s="4" t="s">
        <v>1274</v>
      </c>
      <c r="I140" s="4" t="s">
        <v>751</v>
      </c>
      <c r="J140" s="4" t="s">
        <v>885</v>
      </c>
      <c r="K140" t="s">
        <v>885</v>
      </c>
      <c r="L140" s="16" t="s">
        <v>1098</v>
      </c>
      <c r="M140" t="s">
        <v>18</v>
      </c>
      <c r="N140" t="s">
        <v>546</v>
      </c>
      <c r="O140" t="s">
        <v>85</v>
      </c>
      <c r="P140" t="s">
        <v>513</v>
      </c>
      <c r="S140" s="3">
        <v>52000</v>
      </c>
      <c r="T140" t="s">
        <v>23</v>
      </c>
      <c r="V140" t="s">
        <v>515</v>
      </c>
      <c r="X140" t="s">
        <v>483</v>
      </c>
      <c r="Y140" s="1">
        <v>41908</v>
      </c>
      <c r="Z140" s="1">
        <v>41908</v>
      </c>
      <c r="AA140" t="s">
        <v>37</v>
      </c>
      <c r="AE140" t="s">
        <v>1106</v>
      </c>
      <c r="AF140" s="6">
        <v>2014</v>
      </c>
    </row>
    <row r="141" spans="1:32" ht="15" customHeight="1" x14ac:dyDescent="0.25">
      <c r="A141" s="10" t="s">
        <v>989</v>
      </c>
      <c r="B141" s="4" t="s">
        <v>742</v>
      </c>
      <c r="C141" s="4" t="s">
        <v>760</v>
      </c>
      <c r="D141" s="4" t="s">
        <v>749</v>
      </c>
      <c r="E141" s="4"/>
      <c r="F141" s="11" t="s">
        <v>749</v>
      </c>
      <c r="G141" t="s">
        <v>749</v>
      </c>
      <c r="H141" s="4" t="s">
        <v>1254</v>
      </c>
      <c r="I141" s="12" t="s">
        <v>1255</v>
      </c>
      <c r="J141" s="4" t="s">
        <v>1260</v>
      </c>
      <c r="K141" t="s">
        <v>884</v>
      </c>
      <c r="L141" s="16" t="s">
        <v>1086</v>
      </c>
      <c r="M141" t="s">
        <v>18</v>
      </c>
      <c r="N141" t="s">
        <v>548</v>
      </c>
      <c r="O141" t="s">
        <v>85</v>
      </c>
      <c r="P141" t="s">
        <v>524</v>
      </c>
      <c r="S141" s="3">
        <v>216500</v>
      </c>
      <c r="T141" t="s">
        <v>23</v>
      </c>
      <c r="V141" t="s">
        <v>453</v>
      </c>
      <c r="X141" t="s">
        <v>483</v>
      </c>
      <c r="Y141" s="1">
        <v>41908</v>
      </c>
      <c r="Z141" s="1">
        <v>41908</v>
      </c>
      <c r="AA141" t="s">
        <v>37</v>
      </c>
      <c r="AE141" t="s">
        <v>1106</v>
      </c>
      <c r="AF141" s="6">
        <v>2014</v>
      </c>
    </row>
    <row r="142" spans="1:32" x14ac:dyDescent="0.25">
      <c r="A142" s="10" t="s">
        <v>990</v>
      </c>
      <c r="B142" s="4" t="s">
        <v>742</v>
      </c>
      <c r="C142" s="4" t="s">
        <v>743</v>
      </c>
      <c r="D142" s="4" t="s">
        <v>1160</v>
      </c>
      <c r="E142" s="4"/>
      <c r="F142" s="11">
        <v>45192065.909999996</v>
      </c>
      <c r="G142" t="s">
        <v>749</v>
      </c>
      <c r="H142" s="4" t="s">
        <v>1159</v>
      </c>
      <c r="I142" s="4" t="s">
        <v>758</v>
      </c>
      <c r="J142" s="4" t="s">
        <v>1113</v>
      </c>
      <c r="K142" t="s">
        <v>1051</v>
      </c>
      <c r="L142" s="16" t="s">
        <v>1084</v>
      </c>
      <c r="M142" t="s">
        <v>18</v>
      </c>
      <c r="N142" t="s">
        <v>528</v>
      </c>
      <c r="O142" t="s">
        <v>20</v>
      </c>
      <c r="P142" t="s">
        <v>529</v>
      </c>
      <c r="S142" s="3">
        <v>47570539</v>
      </c>
      <c r="T142" t="s">
        <v>23</v>
      </c>
      <c r="V142" t="s">
        <v>368</v>
      </c>
      <c r="X142" t="s">
        <v>483</v>
      </c>
      <c r="Y142" s="1">
        <v>41907</v>
      </c>
      <c r="Z142" s="1">
        <v>41925</v>
      </c>
      <c r="AA142" t="s">
        <v>26</v>
      </c>
      <c r="AC142" s="1">
        <v>41908</v>
      </c>
      <c r="AD142" s="1">
        <v>41925</v>
      </c>
      <c r="AE142" t="s">
        <v>1106</v>
      </c>
      <c r="AF142" s="6">
        <v>2014</v>
      </c>
    </row>
    <row r="143" spans="1:32" ht="15" customHeight="1" x14ac:dyDescent="0.25">
      <c r="A143" s="10" t="s">
        <v>991</v>
      </c>
      <c r="B143" s="4" t="s">
        <v>742</v>
      </c>
      <c r="C143" s="4" t="s">
        <v>743</v>
      </c>
      <c r="D143" s="4" t="s">
        <v>1251</v>
      </c>
      <c r="E143" s="4" t="s">
        <v>1329</v>
      </c>
      <c r="F143" s="11">
        <v>538475</v>
      </c>
      <c r="G143" t="s">
        <v>749</v>
      </c>
      <c r="H143" s="4" t="s">
        <v>1281</v>
      </c>
      <c r="I143" s="12" t="s">
        <v>1271</v>
      </c>
      <c r="J143" t="s">
        <v>1099</v>
      </c>
      <c r="K143" t="s">
        <v>1099</v>
      </c>
      <c r="L143" s="16" t="s">
        <v>1100</v>
      </c>
      <c r="M143" t="s">
        <v>18</v>
      </c>
      <c r="N143" t="s">
        <v>549</v>
      </c>
      <c r="O143" t="s">
        <v>85</v>
      </c>
      <c r="P143" t="s">
        <v>550</v>
      </c>
      <c r="S143" s="3">
        <v>538475</v>
      </c>
      <c r="T143" t="s">
        <v>23</v>
      </c>
      <c r="V143" t="s">
        <v>552</v>
      </c>
      <c r="X143" t="s">
        <v>483</v>
      </c>
      <c r="Y143" s="1">
        <v>41906</v>
      </c>
      <c r="Z143" s="1">
        <v>41906</v>
      </c>
      <c r="AA143" t="s">
        <v>37</v>
      </c>
      <c r="AE143" t="s">
        <v>1106</v>
      </c>
      <c r="AF143" s="6">
        <v>2014</v>
      </c>
    </row>
    <row r="144" spans="1:32" ht="15" customHeight="1" x14ac:dyDescent="0.25">
      <c r="A144" s="10" t="s">
        <v>992</v>
      </c>
      <c r="B144" s="4" t="s">
        <v>742</v>
      </c>
      <c r="C144" s="4" t="s">
        <v>743</v>
      </c>
      <c r="D144" s="4" t="s">
        <v>1283</v>
      </c>
      <c r="E144" s="4"/>
      <c r="F144" s="11">
        <v>310304.63</v>
      </c>
      <c r="G144" t="s">
        <v>749</v>
      </c>
      <c r="H144" s="4" t="s">
        <v>1282</v>
      </c>
      <c r="I144" s="4" t="s">
        <v>774</v>
      </c>
      <c r="J144" t="s">
        <v>1356</v>
      </c>
      <c r="K144" s="17" t="s">
        <v>1046</v>
      </c>
      <c r="L144" s="16" t="s">
        <v>1085</v>
      </c>
      <c r="M144" t="s">
        <v>18</v>
      </c>
      <c r="N144" t="s">
        <v>540</v>
      </c>
      <c r="O144" t="s">
        <v>20</v>
      </c>
      <c r="P144" t="s">
        <v>541</v>
      </c>
      <c r="S144" s="3">
        <v>340995.7</v>
      </c>
      <c r="T144" t="s">
        <v>23</v>
      </c>
      <c r="V144" t="s">
        <v>543</v>
      </c>
      <c r="X144" t="s">
        <v>483</v>
      </c>
      <c r="Y144" s="1">
        <v>41900</v>
      </c>
      <c r="Z144" s="1">
        <v>41911</v>
      </c>
      <c r="AA144" t="s">
        <v>26</v>
      </c>
      <c r="AC144" s="1">
        <v>41900</v>
      </c>
      <c r="AD144" s="1">
        <v>41911</v>
      </c>
      <c r="AE144" t="s">
        <v>1106</v>
      </c>
      <c r="AF144" s="6">
        <v>2014</v>
      </c>
    </row>
    <row r="145" spans="1:32" ht="15" customHeight="1" x14ac:dyDescent="0.25">
      <c r="A145" s="10" t="s">
        <v>993</v>
      </c>
      <c r="B145" s="4" t="s">
        <v>742</v>
      </c>
      <c r="C145" s="4" t="s">
        <v>743</v>
      </c>
      <c r="D145" s="4" t="s">
        <v>1173</v>
      </c>
      <c r="E145" s="4" t="s">
        <v>1335</v>
      </c>
      <c r="F145" s="11">
        <v>7508976.1500000004</v>
      </c>
      <c r="G145" s="4">
        <v>195</v>
      </c>
      <c r="H145" s="4" t="s">
        <v>1169</v>
      </c>
      <c r="I145" s="4" t="s">
        <v>751</v>
      </c>
      <c r="J145" t="s">
        <v>878</v>
      </c>
      <c r="K145" t="s">
        <v>878</v>
      </c>
      <c r="L145" s="16" t="s">
        <v>1079</v>
      </c>
      <c r="M145" t="s">
        <v>18</v>
      </c>
      <c r="N145" t="s">
        <v>531</v>
      </c>
      <c r="O145" t="s">
        <v>20</v>
      </c>
      <c r="P145" t="s">
        <v>532</v>
      </c>
      <c r="S145" s="3">
        <v>7988272.5</v>
      </c>
      <c r="T145" t="s">
        <v>23</v>
      </c>
      <c r="V145" t="s">
        <v>372</v>
      </c>
      <c r="X145" t="s">
        <v>483</v>
      </c>
      <c r="Y145" s="1">
        <v>41898</v>
      </c>
      <c r="Z145" s="1">
        <v>41915</v>
      </c>
      <c r="AA145" t="s">
        <v>26</v>
      </c>
      <c r="AC145" s="1">
        <v>41898</v>
      </c>
      <c r="AD145" s="1">
        <v>41915</v>
      </c>
      <c r="AE145" t="s">
        <v>1106</v>
      </c>
      <c r="AF145" s="6">
        <v>2014</v>
      </c>
    </row>
    <row r="146" spans="1:32" ht="15" customHeight="1" x14ac:dyDescent="0.25">
      <c r="A146" s="10" t="s">
        <v>994</v>
      </c>
      <c r="B146" s="4" t="s">
        <v>766</v>
      </c>
      <c r="C146" s="4" t="s">
        <v>743</v>
      </c>
      <c r="D146" s="4" t="s">
        <v>1135</v>
      </c>
      <c r="E146" t="s">
        <v>1347</v>
      </c>
      <c r="F146" s="11">
        <v>333849.73</v>
      </c>
      <c r="G146" t="s">
        <v>749</v>
      </c>
      <c r="H146" s="4" t="s">
        <v>1287</v>
      </c>
      <c r="I146" s="4" t="s">
        <v>751</v>
      </c>
      <c r="J146" t="s">
        <v>1055</v>
      </c>
      <c r="K146" t="s">
        <v>1055</v>
      </c>
      <c r="L146" s="16" t="s">
        <v>1086</v>
      </c>
      <c r="M146" t="s">
        <v>18</v>
      </c>
      <c r="N146" t="s">
        <v>553</v>
      </c>
      <c r="O146" t="s">
        <v>20</v>
      </c>
      <c r="P146" t="s">
        <v>554</v>
      </c>
      <c r="S146" s="3">
        <v>337223.1</v>
      </c>
      <c r="T146" t="s">
        <v>23</v>
      </c>
      <c r="V146" t="s">
        <v>556</v>
      </c>
      <c r="X146" t="s">
        <v>483</v>
      </c>
      <c r="Y146" s="1">
        <v>41894</v>
      </c>
      <c r="Z146" s="1">
        <v>41904</v>
      </c>
      <c r="AA146" t="s">
        <v>37</v>
      </c>
      <c r="AC146" s="1">
        <v>41894</v>
      </c>
      <c r="AD146" s="1">
        <v>41904</v>
      </c>
      <c r="AE146" t="s">
        <v>1106</v>
      </c>
      <c r="AF146" s="6">
        <v>2014</v>
      </c>
    </row>
    <row r="147" spans="1:32" ht="15" customHeight="1" x14ac:dyDescent="0.25">
      <c r="A147" s="10" t="s">
        <v>995</v>
      </c>
      <c r="B147" s="4" t="s">
        <v>766</v>
      </c>
      <c r="C147" s="4" t="s">
        <v>760</v>
      </c>
      <c r="D147" s="4" t="s">
        <v>749</v>
      </c>
      <c r="E147" s="4"/>
      <c r="F147" s="11" t="s">
        <v>749</v>
      </c>
      <c r="G147" t="s">
        <v>749</v>
      </c>
      <c r="H147" s="4" t="s">
        <v>1263</v>
      </c>
      <c r="I147" s="4" t="s">
        <v>751</v>
      </c>
      <c r="J147" t="s">
        <v>883</v>
      </c>
      <c r="K147" t="s">
        <v>1049</v>
      </c>
      <c r="L147" s="16" t="s">
        <v>1092</v>
      </c>
      <c r="M147" t="s">
        <v>18</v>
      </c>
      <c r="N147" t="s">
        <v>557</v>
      </c>
      <c r="O147" t="s">
        <v>20</v>
      </c>
      <c r="P147" t="s">
        <v>558</v>
      </c>
      <c r="S147" s="3">
        <v>161266.23000000001</v>
      </c>
      <c r="T147" t="s">
        <v>23</v>
      </c>
      <c r="V147" t="s">
        <v>360</v>
      </c>
      <c r="X147" t="s">
        <v>483</v>
      </c>
      <c r="Y147" s="1">
        <v>41885</v>
      </c>
      <c r="Z147" s="1">
        <v>41897</v>
      </c>
      <c r="AA147" t="s">
        <v>37</v>
      </c>
      <c r="AC147" s="1">
        <v>41886</v>
      </c>
      <c r="AD147" s="1">
        <v>41897</v>
      </c>
      <c r="AE147" t="s">
        <v>1106</v>
      </c>
      <c r="AF147" s="6">
        <v>2014</v>
      </c>
    </row>
    <row r="148" spans="1:32" x14ac:dyDescent="0.25">
      <c r="A148" s="10" t="s">
        <v>996</v>
      </c>
      <c r="B148" s="4" t="s">
        <v>742</v>
      </c>
      <c r="C148" s="4" t="s">
        <v>760</v>
      </c>
      <c r="D148" s="4" t="s">
        <v>749</v>
      </c>
      <c r="E148" s="4"/>
      <c r="F148" s="11" t="s">
        <v>749</v>
      </c>
      <c r="G148" t="s">
        <v>749</v>
      </c>
      <c r="H148" s="4" t="s">
        <v>1159</v>
      </c>
      <c r="I148" s="4" t="s">
        <v>758</v>
      </c>
      <c r="J148" s="4" t="s">
        <v>1113</v>
      </c>
      <c r="K148" t="s">
        <v>1051</v>
      </c>
      <c r="L148" s="16" t="s">
        <v>1084</v>
      </c>
      <c r="M148" t="s">
        <v>18</v>
      </c>
      <c r="N148" t="s">
        <v>560</v>
      </c>
      <c r="O148" t="s">
        <v>20</v>
      </c>
      <c r="P148" t="s">
        <v>561</v>
      </c>
      <c r="S148" s="3">
        <v>64678540</v>
      </c>
      <c r="T148" t="s">
        <v>23</v>
      </c>
      <c r="V148" t="s">
        <v>368</v>
      </c>
      <c r="X148" t="s">
        <v>483</v>
      </c>
      <c r="Y148" s="1">
        <v>41871</v>
      </c>
      <c r="Z148" s="1">
        <v>41892</v>
      </c>
      <c r="AA148" t="s">
        <v>37</v>
      </c>
      <c r="AC148" s="1">
        <v>41872</v>
      </c>
      <c r="AD148" s="1">
        <v>41892</v>
      </c>
      <c r="AE148" t="s">
        <v>1106</v>
      </c>
      <c r="AF148" s="6">
        <v>2014</v>
      </c>
    </row>
    <row r="149" spans="1:32" ht="15" customHeight="1" x14ac:dyDescent="0.25">
      <c r="A149" s="10" t="s">
        <v>997</v>
      </c>
      <c r="B149" s="4" t="s">
        <v>742</v>
      </c>
      <c r="C149" s="4" t="s">
        <v>743</v>
      </c>
      <c r="D149" s="4" t="s">
        <v>1174</v>
      </c>
      <c r="F149" s="11">
        <v>2722500</v>
      </c>
      <c r="G149" s="4">
        <v>60</v>
      </c>
      <c r="H149" s="4" t="s">
        <v>860</v>
      </c>
      <c r="I149" s="4" t="s">
        <v>751</v>
      </c>
      <c r="J149" t="s">
        <v>878</v>
      </c>
      <c r="K149" t="s">
        <v>878</v>
      </c>
      <c r="L149" s="16" t="s">
        <v>1079</v>
      </c>
      <c r="M149" t="s">
        <v>18</v>
      </c>
      <c r="N149" t="s">
        <v>563</v>
      </c>
      <c r="O149" t="s">
        <v>20</v>
      </c>
      <c r="P149" t="s">
        <v>564</v>
      </c>
      <c r="S149" s="3">
        <v>2722500</v>
      </c>
      <c r="T149" t="s">
        <v>23</v>
      </c>
      <c r="V149" t="s">
        <v>311</v>
      </c>
      <c r="X149" t="s">
        <v>483</v>
      </c>
      <c r="Y149" s="1">
        <v>41871</v>
      </c>
      <c r="Z149" s="1">
        <v>41890</v>
      </c>
      <c r="AA149" t="s">
        <v>37</v>
      </c>
      <c r="AC149" s="1">
        <v>41871</v>
      </c>
      <c r="AD149" s="1">
        <v>41890</v>
      </c>
      <c r="AE149" t="s">
        <v>1106</v>
      </c>
      <c r="AF149" s="6">
        <v>2014</v>
      </c>
    </row>
    <row r="150" spans="1:32" ht="15" customHeight="1" x14ac:dyDescent="0.25">
      <c r="A150" s="10" t="s">
        <v>998</v>
      </c>
      <c r="B150" s="4" t="s">
        <v>766</v>
      </c>
      <c r="C150" s="4" t="s">
        <v>743</v>
      </c>
      <c r="D150" s="4" t="s">
        <v>1158</v>
      </c>
      <c r="E150" s="4" t="s">
        <v>1329</v>
      </c>
      <c r="F150" s="11">
        <v>83200</v>
      </c>
      <c r="G150" t="s">
        <v>749</v>
      </c>
      <c r="H150" s="4" t="s">
        <v>885</v>
      </c>
      <c r="I150" s="4" t="s">
        <v>1275</v>
      </c>
      <c r="J150" s="4" t="s">
        <v>885</v>
      </c>
      <c r="K150" t="s">
        <v>885</v>
      </c>
      <c r="L150" s="16" t="s">
        <v>1098</v>
      </c>
      <c r="M150" t="s">
        <v>18</v>
      </c>
      <c r="N150" t="s">
        <v>566</v>
      </c>
      <c r="O150" t="s">
        <v>85</v>
      </c>
      <c r="P150" t="s">
        <v>567</v>
      </c>
      <c r="S150" s="3">
        <v>83200</v>
      </c>
      <c r="T150" t="s">
        <v>23</v>
      </c>
      <c r="V150" t="s">
        <v>515</v>
      </c>
      <c r="X150" t="s">
        <v>483</v>
      </c>
      <c r="Y150" s="1">
        <v>41869</v>
      </c>
      <c r="Z150" s="1">
        <v>41869</v>
      </c>
      <c r="AA150" t="s">
        <v>37</v>
      </c>
      <c r="AE150" t="s">
        <v>1106</v>
      </c>
      <c r="AF150" s="6">
        <v>2014</v>
      </c>
    </row>
    <row r="151" spans="1:32" ht="15" customHeight="1" x14ac:dyDescent="0.25">
      <c r="A151" s="10" t="s">
        <v>999</v>
      </c>
      <c r="B151" s="4" t="s">
        <v>766</v>
      </c>
      <c r="C151" s="4" t="s">
        <v>743</v>
      </c>
      <c r="D151" s="4" t="s">
        <v>1262</v>
      </c>
      <c r="E151" s="4" t="s">
        <v>1329</v>
      </c>
      <c r="F151" s="11">
        <v>359600</v>
      </c>
      <c r="G151" t="s">
        <v>749</v>
      </c>
      <c r="H151" s="4" t="s">
        <v>1217</v>
      </c>
      <c r="I151" s="4" t="s">
        <v>751</v>
      </c>
      <c r="J151" t="s">
        <v>1061</v>
      </c>
      <c r="K151" t="s">
        <v>1061</v>
      </c>
      <c r="L151" s="16" t="s">
        <v>1088</v>
      </c>
      <c r="M151" t="s">
        <v>18</v>
      </c>
      <c r="N151" t="s">
        <v>569</v>
      </c>
      <c r="O151" t="s">
        <v>85</v>
      </c>
      <c r="P151" t="s">
        <v>570</v>
      </c>
      <c r="S151" s="3">
        <v>359600</v>
      </c>
      <c r="T151" t="s">
        <v>23</v>
      </c>
      <c r="V151" t="s">
        <v>572</v>
      </c>
      <c r="X151" t="s">
        <v>483</v>
      </c>
      <c r="Y151" s="1">
        <v>41869</v>
      </c>
      <c r="Z151" s="1">
        <v>41869</v>
      </c>
      <c r="AA151" t="s">
        <v>37</v>
      </c>
      <c r="AE151" t="s">
        <v>1106</v>
      </c>
      <c r="AF151" s="6">
        <v>2014</v>
      </c>
    </row>
    <row r="152" spans="1:32" ht="15" customHeight="1" x14ac:dyDescent="0.25">
      <c r="A152" s="10" t="s">
        <v>1000</v>
      </c>
      <c r="B152" s="4" t="s">
        <v>742</v>
      </c>
      <c r="C152" s="4" t="s">
        <v>743</v>
      </c>
      <c r="D152" s="4" t="s">
        <v>1173</v>
      </c>
      <c r="E152" s="4" t="s">
        <v>1335</v>
      </c>
      <c r="F152" s="11">
        <v>6664646.6200000001</v>
      </c>
      <c r="G152" s="4">
        <v>195</v>
      </c>
      <c r="H152" s="4" t="s">
        <v>1175</v>
      </c>
      <c r="I152" s="4" t="s">
        <v>751</v>
      </c>
      <c r="J152" t="s">
        <v>878</v>
      </c>
      <c r="K152" t="s">
        <v>878</v>
      </c>
      <c r="L152" s="16" t="s">
        <v>1079</v>
      </c>
      <c r="M152" t="s">
        <v>18</v>
      </c>
      <c r="N152" t="s">
        <v>573</v>
      </c>
      <c r="O152" t="s">
        <v>20</v>
      </c>
      <c r="P152" t="s">
        <v>574</v>
      </c>
      <c r="S152" s="3">
        <v>7617675</v>
      </c>
      <c r="T152" t="s">
        <v>23</v>
      </c>
      <c r="V152" t="s">
        <v>576</v>
      </c>
      <c r="X152" t="s">
        <v>483</v>
      </c>
      <c r="Y152" s="1">
        <v>41851</v>
      </c>
      <c r="Z152" s="1">
        <v>41869</v>
      </c>
      <c r="AA152" t="s">
        <v>37</v>
      </c>
      <c r="AC152" s="1">
        <v>41852</v>
      </c>
      <c r="AD152" s="1">
        <v>41869</v>
      </c>
      <c r="AE152" t="s">
        <v>1106</v>
      </c>
      <c r="AF152" s="6">
        <v>2014</v>
      </c>
    </row>
    <row r="153" spans="1:32" ht="15" customHeight="1" x14ac:dyDescent="0.25">
      <c r="A153" s="10" t="s">
        <v>1001</v>
      </c>
      <c r="B153" s="4" t="s">
        <v>742</v>
      </c>
      <c r="C153" s="4" t="s">
        <v>743</v>
      </c>
      <c r="D153" s="4" t="s">
        <v>1290</v>
      </c>
      <c r="E153" s="4" t="s">
        <v>1329</v>
      </c>
      <c r="F153" s="11">
        <v>31750</v>
      </c>
      <c r="G153" t="s">
        <v>749</v>
      </c>
      <c r="H153" s="4" t="s">
        <v>1291</v>
      </c>
      <c r="I153" s="12" t="s">
        <v>1460</v>
      </c>
      <c r="J153" t="s">
        <v>1292</v>
      </c>
      <c r="K153" t="s">
        <v>1099</v>
      </c>
      <c r="L153" s="16" t="s">
        <v>1100</v>
      </c>
      <c r="M153" t="s">
        <v>18</v>
      </c>
      <c r="N153" t="s">
        <v>577</v>
      </c>
      <c r="O153" t="s">
        <v>85</v>
      </c>
      <c r="P153" t="s">
        <v>578</v>
      </c>
      <c r="S153" s="3">
        <v>31750</v>
      </c>
      <c r="T153" t="s">
        <v>23</v>
      </c>
      <c r="V153" t="s">
        <v>580</v>
      </c>
      <c r="X153" t="s">
        <v>483</v>
      </c>
      <c r="Y153" s="1">
        <v>41845</v>
      </c>
      <c r="Z153" s="1">
        <v>41845</v>
      </c>
      <c r="AA153" t="s">
        <v>37</v>
      </c>
      <c r="AE153" t="s">
        <v>1106</v>
      </c>
      <c r="AF153" s="6">
        <v>2014</v>
      </c>
    </row>
    <row r="154" spans="1:32" ht="15" customHeight="1" x14ac:dyDescent="0.25">
      <c r="A154" s="10" t="s">
        <v>1002</v>
      </c>
      <c r="B154" s="4" t="s">
        <v>742</v>
      </c>
      <c r="C154" s="4" t="s">
        <v>743</v>
      </c>
      <c r="D154" s="4" t="s">
        <v>1296</v>
      </c>
      <c r="E154" s="4" t="s">
        <v>1329</v>
      </c>
      <c r="F154" s="11">
        <v>180200.54</v>
      </c>
      <c r="G154" t="s">
        <v>749</v>
      </c>
      <c r="H154" s="4" t="s">
        <v>1294</v>
      </c>
      <c r="I154" s="4" t="s">
        <v>1295</v>
      </c>
      <c r="J154" s="15" t="s">
        <v>1331</v>
      </c>
      <c r="K154" s="15" t="s">
        <v>1331</v>
      </c>
      <c r="L154" s="16" t="s">
        <v>1087</v>
      </c>
      <c r="M154" t="s">
        <v>18</v>
      </c>
      <c r="N154" t="s">
        <v>581</v>
      </c>
      <c r="O154" t="s">
        <v>85</v>
      </c>
      <c r="P154" t="s">
        <v>582</v>
      </c>
      <c r="S154" s="3">
        <v>180200.54</v>
      </c>
      <c r="T154" t="s">
        <v>23</v>
      </c>
      <c r="V154" t="s">
        <v>584</v>
      </c>
      <c r="X154" t="s">
        <v>483</v>
      </c>
      <c r="Y154" s="1">
        <v>41845</v>
      </c>
      <c r="Z154" s="1">
        <v>41845</v>
      </c>
      <c r="AA154" t="s">
        <v>37</v>
      </c>
      <c r="AE154" t="s">
        <v>1106</v>
      </c>
      <c r="AF154" s="6">
        <v>2014</v>
      </c>
    </row>
    <row r="155" spans="1:32" ht="15" customHeight="1" x14ac:dyDescent="0.25">
      <c r="A155" s="10" t="s">
        <v>1003</v>
      </c>
      <c r="B155" s="4" t="s">
        <v>742</v>
      </c>
      <c r="C155" s="4" t="s">
        <v>743</v>
      </c>
      <c r="D155" s="4" t="s">
        <v>1177</v>
      </c>
      <c r="F155" s="11">
        <v>1677937.68</v>
      </c>
      <c r="G155" s="4">
        <v>36.4</v>
      </c>
      <c r="H155" s="4" t="s">
        <v>1176</v>
      </c>
      <c r="I155" s="4" t="s">
        <v>774</v>
      </c>
      <c r="J155" t="s">
        <v>878</v>
      </c>
      <c r="K155" t="s">
        <v>878</v>
      </c>
      <c r="L155" s="16" t="s">
        <v>1079</v>
      </c>
      <c r="M155" t="s">
        <v>18</v>
      </c>
      <c r="N155" t="s">
        <v>585</v>
      </c>
      <c r="O155" t="s">
        <v>20</v>
      </c>
      <c r="P155" t="s">
        <v>586</v>
      </c>
      <c r="S155" s="3">
        <v>1928664</v>
      </c>
      <c r="T155" t="s">
        <v>23</v>
      </c>
      <c r="V155" t="s">
        <v>588</v>
      </c>
      <c r="X155" t="s">
        <v>483</v>
      </c>
      <c r="Y155" s="1">
        <v>41830</v>
      </c>
      <c r="Z155" s="1">
        <v>41843</v>
      </c>
      <c r="AA155" t="s">
        <v>26</v>
      </c>
      <c r="AC155" s="1">
        <v>41831</v>
      </c>
      <c r="AD155" s="1">
        <v>41843</v>
      </c>
      <c r="AE155" t="s">
        <v>1106</v>
      </c>
      <c r="AF155" s="6">
        <v>2014</v>
      </c>
    </row>
    <row r="156" spans="1:32" ht="15" customHeight="1" x14ac:dyDescent="0.25">
      <c r="A156" s="10" t="s">
        <v>1004</v>
      </c>
      <c r="B156" s="4" t="s">
        <v>742</v>
      </c>
      <c r="C156" s="4" t="s">
        <v>743</v>
      </c>
      <c r="D156" s="4" t="s">
        <v>1158</v>
      </c>
      <c r="E156" s="4" t="s">
        <v>1329</v>
      </c>
      <c r="F156" s="11">
        <v>123600</v>
      </c>
      <c r="G156" t="s">
        <v>749</v>
      </c>
      <c r="H156" s="4" t="s">
        <v>1280</v>
      </c>
      <c r="I156" s="4" t="s">
        <v>1276</v>
      </c>
      <c r="J156" s="4" t="s">
        <v>885</v>
      </c>
      <c r="K156" t="s">
        <v>885</v>
      </c>
      <c r="L156" s="16" t="s">
        <v>1098</v>
      </c>
      <c r="M156" t="s">
        <v>18</v>
      </c>
      <c r="N156" t="s">
        <v>597</v>
      </c>
      <c r="O156" t="s">
        <v>85</v>
      </c>
      <c r="P156" t="s">
        <v>598</v>
      </c>
      <c r="S156" s="3">
        <v>123600</v>
      </c>
      <c r="T156" t="s">
        <v>23</v>
      </c>
      <c r="V156" t="s">
        <v>515</v>
      </c>
      <c r="X156" t="s">
        <v>483</v>
      </c>
      <c r="Y156" s="1">
        <v>41829</v>
      </c>
      <c r="Z156" s="1">
        <v>41829</v>
      </c>
      <c r="AA156" t="s">
        <v>37</v>
      </c>
      <c r="AE156" t="s">
        <v>1106</v>
      </c>
      <c r="AF156" s="6">
        <v>2014</v>
      </c>
    </row>
    <row r="157" spans="1:32" ht="15" customHeight="1" x14ac:dyDescent="0.25">
      <c r="A157" s="10" t="s">
        <v>1005</v>
      </c>
      <c r="B157" s="4" t="s">
        <v>766</v>
      </c>
      <c r="C157" s="4" t="s">
        <v>743</v>
      </c>
      <c r="D157" s="4" t="s">
        <v>1278</v>
      </c>
      <c r="E157" s="4" t="s">
        <v>1329</v>
      </c>
      <c r="F157" s="11">
        <v>31200</v>
      </c>
      <c r="G157" t="s">
        <v>749</v>
      </c>
      <c r="H157" s="4" t="s">
        <v>1279</v>
      </c>
      <c r="I157" s="4" t="s">
        <v>1277</v>
      </c>
      <c r="J157" s="4" t="s">
        <v>885</v>
      </c>
      <c r="K157" t="s">
        <v>885</v>
      </c>
      <c r="L157" s="16" t="s">
        <v>1098</v>
      </c>
      <c r="M157" t="s">
        <v>18</v>
      </c>
      <c r="N157" t="s">
        <v>604</v>
      </c>
      <c r="O157" t="s">
        <v>85</v>
      </c>
      <c r="P157" t="s">
        <v>605</v>
      </c>
      <c r="S157" s="3">
        <v>31200</v>
      </c>
      <c r="T157" t="s">
        <v>23</v>
      </c>
      <c r="V157" t="s">
        <v>515</v>
      </c>
      <c r="X157" t="s">
        <v>483</v>
      </c>
      <c r="Y157" s="1">
        <v>41828</v>
      </c>
      <c r="Z157" s="1">
        <v>41828</v>
      </c>
      <c r="AA157" t="s">
        <v>37</v>
      </c>
      <c r="AE157" t="s">
        <v>1106</v>
      </c>
      <c r="AF157" s="6">
        <v>2014</v>
      </c>
    </row>
    <row r="158" spans="1:32" ht="15" customHeight="1" x14ac:dyDescent="0.25">
      <c r="A158" s="10" t="s">
        <v>1006</v>
      </c>
      <c r="B158" s="4" t="s">
        <v>742</v>
      </c>
      <c r="C158" s="4" t="s">
        <v>743</v>
      </c>
      <c r="D158" s="4" t="s">
        <v>1297</v>
      </c>
      <c r="E158" s="4"/>
      <c r="F158" s="11">
        <v>502344.5</v>
      </c>
      <c r="G158" t="s">
        <v>749</v>
      </c>
      <c r="H158" s="4" t="s">
        <v>1299</v>
      </c>
      <c r="I158" s="4" t="s">
        <v>774</v>
      </c>
      <c r="J158" s="4" t="s">
        <v>886</v>
      </c>
      <c r="K158" t="s">
        <v>1354</v>
      </c>
      <c r="L158" s="16" t="s">
        <v>1091</v>
      </c>
      <c r="M158" t="s">
        <v>18</v>
      </c>
      <c r="N158" t="s">
        <v>589</v>
      </c>
      <c r="O158" t="s">
        <v>20</v>
      </c>
      <c r="P158" t="s">
        <v>590</v>
      </c>
      <c r="S158" s="3">
        <v>524201.86</v>
      </c>
      <c r="T158" t="s">
        <v>23</v>
      </c>
      <c r="V158" t="s">
        <v>315</v>
      </c>
      <c r="X158" t="s">
        <v>483</v>
      </c>
      <c r="Y158" s="1">
        <v>41827</v>
      </c>
      <c r="Z158" s="1">
        <v>41841</v>
      </c>
      <c r="AA158" t="s">
        <v>26</v>
      </c>
      <c r="AB158" t="s">
        <v>592</v>
      </c>
      <c r="AC158" s="1">
        <v>41828</v>
      </c>
      <c r="AD158" s="1">
        <v>41841</v>
      </c>
      <c r="AE158" t="s">
        <v>1106</v>
      </c>
      <c r="AF158" s="6">
        <v>2014</v>
      </c>
    </row>
    <row r="159" spans="1:32" x14ac:dyDescent="0.25">
      <c r="A159" s="10" t="s">
        <v>1007</v>
      </c>
      <c r="B159" s="4" t="s">
        <v>742</v>
      </c>
      <c r="C159" s="4" t="s">
        <v>743</v>
      </c>
      <c r="D159" s="4" t="s">
        <v>1163</v>
      </c>
      <c r="E159" s="4"/>
      <c r="F159" s="11">
        <v>1137480.24</v>
      </c>
      <c r="G159" s="4" t="s">
        <v>749</v>
      </c>
      <c r="H159" s="4" t="s">
        <v>1161</v>
      </c>
      <c r="I159" s="4" t="s">
        <v>1162</v>
      </c>
      <c r="J159" s="4" t="s">
        <v>1113</v>
      </c>
      <c r="K159" t="s">
        <v>1051</v>
      </c>
      <c r="L159" s="16" t="s">
        <v>1084</v>
      </c>
      <c r="M159" t="s">
        <v>18</v>
      </c>
      <c r="N159" t="s">
        <v>611</v>
      </c>
      <c r="O159" t="s">
        <v>85</v>
      </c>
      <c r="P159" t="s">
        <v>612</v>
      </c>
      <c r="S159" s="3">
        <v>1137480.24</v>
      </c>
      <c r="T159" t="s">
        <v>23</v>
      </c>
      <c r="V159" t="s">
        <v>614</v>
      </c>
      <c r="X159" t="s">
        <v>483</v>
      </c>
      <c r="Y159" s="1">
        <v>41827</v>
      </c>
      <c r="Z159" s="1">
        <v>41827</v>
      </c>
      <c r="AA159" t="s">
        <v>37</v>
      </c>
      <c r="AE159" t="s">
        <v>1106</v>
      </c>
      <c r="AF159" s="6">
        <v>2014</v>
      </c>
    </row>
    <row r="160" spans="1:32" ht="15" customHeight="1" x14ac:dyDescent="0.25">
      <c r="A160" s="10" t="s">
        <v>1008</v>
      </c>
      <c r="B160" s="4" t="s">
        <v>766</v>
      </c>
      <c r="C160" s="4" t="s">
        <v>743</v>
      </c>
      <c r="D160" s="4" t="s">
        <v>1303</v>
      </c>
      <c r="E160" s="4"/>
      <c r="F160" s="11">
        <v>339326.03</v>
      </c>
      <c r="G160" t="s">
        <v>749</v>
      </c>
      <c r="H160" s="4" t="s">
        <v>1302</v>
      </c>
      <c r="I160" s="4" t="s">
        <v>751</v>
      </c>
      <c r="J160" s="15" t="s">
        <v>883</v>
      </c>
      <c r="K160" t="s">
        <v>1049</v>
      </c>
      <c r="L160" s="16" t="s">
        <v>1085</v>
      </c>
      <c r="M160" t="s">
        <v>18</v>
      </c>
      <c r="N160" t="s">
        <v>600</v>
      </c>
      <c r="O160" t="s">
        <v>20</v>
      </c>
      <c r="P160" t="s">
        <v>601</v>
      </c>
      <c r="S160" s="3">
        <v>339326.03</v>
      </c>
      <c r="T160" t="s">
        <v>23</v>
      </c>
      <c r="V160" t="s">
        <v>603</v>
      </c>
      <c r="X160" t="s">
        <v>483</v>
      </c>
      <c r="Y160" s="1">
        <v>41816</v>
      </c>
      <c r="Z160" s="1">
        <v>41829</v>
      </c>
      <c r="AA160" t="s">
        <v>26</v>
      </c>
      <c r="AC160" s="1">
        <v>41817</v>
      </c>
      <c r="AD160" s="1">
        <v>41829</v>
      </c>
      <c r="AE160" t="s">
        <v>1106</v>
      </c>
      <c r="AF160" s="6">
        <v>2014</v>
      </c>
    </row>
    <row r="161" spans="1:32" ht="15" customHeight="1" x14ac:dyDescent="0.25">
      <c r="A161" s="10" t="s">
        <v>1009</v>
      </c>
      <c r="B161" s="4" t="s">
        <v>742</v>
      </c>
      <c r="C161" s="4" t="s">
        <v>743</v>
      </c>
      <c r="D161" s="4" t="s">
        <v>1300</v>
      </c>
      <c r="E161" s="4"/>
      <c r="F161" s="11">
        <v>1489911</v>
      </c>
      <c r="G161" t="s">
        <v>749</v>
      </c>
      <c r="H161" s="4" t="s">
        <v>1128</v>
      </c>
      <c r="I161" s="4" t="s">
        <v>774</v>
      </c>
      <c r="J161" t="s">
        <v>1064</v>
      </c>
      <c r="K161" t="s">
        <v>1064</v>
      </c>
      <c r="L161" s="16" t="s">
        <v>1078</v>
      </c>
      <c r="M161" t="s">
        <v>18</v>
      </c>
      <c r="N161" t="s">
        <v>607</v>
      </c>
      <c r="O161" t="s">
        <v>20</v>
      </c>
      <c r="P161" t="s">
        <v>608</v>
      </c>
      <c r="S161" s="3">
        <v>1489911</v>
      </c>
      <c r="T161" t="s">
        <v>23</v>
      </c>
      <c r="V161" t="s">
        <v>610</v>
      </c>
      <c r="X161" t="s">
        <v>483</v>
      </c>
      <c r="Y161" s="1">
        <v>41815</v>
      </c>
      <c r="Z161" s="1">
        <v>41828</v>
      </c>
      <c r="AA161" t="s">
        <v>26</v>
      </c>
      <c r="AC161" s="1">
        <v>41816</v>
      </c>
      <c r="AD161" s="1">
        <v>41828</v>
      </c>
      <c r="AE161" t="s">
        <v>1106</v>
      </c>
      <c r="AF161" s="6">
        <v>2014</v>
      </c>
    </row>
    <row r="162" spans="1:32" x14ac:dyDescent="0.25">
      <c r="A162" s="10" t="s">
        <v>1010</v>
      </c>
      <c r="B162" s="4" t="s">
        <v>742</v>
      </c>
      <c r="C162" s="4" t="s">
        <v>760</v>
      </c>
      <c r="D162" s="4" t="s">
        <v>749</v>
      </c>
      <c r="E162" s="4"/>
      <c r="F162" s="11" t="s">
        <v>749</v>
      </c>
      <c r="G162" t="s">
        <v>749</v>
      </c>
      <c r="H162" s="4" t="s">
        <v>1161</v>
      </c>
      <c r="I162" s="4" t="s">
        <v>1162</v>
      </c>
      <c r="J162" s="4" t="s">
        <v>1113</v>
      </c>
      <c r="K162" t="s">
        <v>1051</v>
      </c>
      <c r="L162" s="16" t="s">
        <v>1084</v>
      </c>
      <c r="M162" t="s">
        <v>18</v>
      </c>
      <c r="N162" t="s">
        <v>623</v>
      </c>
      <c r="O162" t="s">
        <v>85</v>
      </c>
      <c r="P162" t="s">
        <v>624</v>
      </c>
      <c r="S162" s="3">
        <v>1137480.24</v>
      </c>
      <c r="T162" t="s">
        <v>23</v>
      </c>
      <c r="V162" t="s">
        <v>614</v>
      </c>
      <c r="X162" t="s">
        <v>483</v>
      </c>
      <c r="Y162" s="1">
        <v>41815</v>
      </c>
      <c r="Z162" s="1">
        <v>41815</v>
      </c>
      <c r="AA162" t="s">
        <v>37</v>
      </c>
      <c r="AE162" t="s">
        <v>1106</v>
      </c>
      <c r="AF162" s="6">
        <v>2014</v>
      </c>
    </row>
    <row r="163" spans="1:32" ht="15" customHeight="1" x14ac:dyDescent="0.25">
      <c r="A163" s="10" t="s">
        <v>1011</v>
      </c>
      <c r="B163" s="4" t="s">
        <v>742</v>
      </c>
      <c r="C163" s="4" t="s">
        <v>743</v>
      </c>
      <c r="D163" s="4" t="s">
        <v>1285</v>
      </c>
      <c r="E163" s="4" t="s">
        <v>1350</v>
      </c>
      <c r="F163" s="11">
        <v>210000</v>
      </c>
      <c r="G163" t="s">
        <v>749</v>
      </c>
      <c r="H163" s="4" t="s">
        <v>1282</v>
      </c>
      <c r="I163" s="4" t="s">
        <v>774</v>
      </c>
      <c r="J163" t="s">
        <v>1356</v>
      </c>
      <c r="K163" s="17" t="s">
        <v>1046</v>
      </c>
      <c r="L163" s="16" t="s">
        <v>1085</v>
      </c>
      <c r="M163" t="s">
        <v>18</v>
      </c>
      <c r="N163" t="s">
        <v>615</v>
      </c>
      <c r="O163" t="s">
        <v>20</v>
      </c>
      <c r="P163" t="s">
        <v>616</v>
      </c>
      <c r="S163" s="3">
        <v>237584.1</v>
      </c>
      <c r="T163" t="s">
        <v>23</v>
      </c>
      <c r="V163" t="s">
        <v>618</v>
      </c>
      <c r="X163" t="s">
        <v>483</v>
      </c>
      <c r="Y163" s="1">
        <v>41810</v>
      </c>
      <c r="Z163" s="1">
        <v>41822</v>
      </c>
      <c r="AA163" t="s">
        <v>26</v>
      </c>
      <c r="AC163" s="1">
        <v>41811</v>
      </c>
      <c r="AD163" s="1">
        <v>41822</v>
      </c>
      <c r="AE163" t="s">
        <v>1106</v>
      </c>
      <c r="AF163" s="6">
        <v>2014</v>
      </c>
    </row>
    <row r="164" spans="1:32" ht="15" customHeight="1" x14ac:dyDescent="0.25">
      <c r="A164" s="10" t="s">
        <v>1012</v>
      </c>
      <c r="B164" s="4" t="s">
        <v>766</v>
      </c>
      <c r="C164" s="4" t="s">
        <v>743</v>
      </c>
      <c r="D164" s="4" t="s">
        <v>829</v>
      </c>
      <c r="E164" s="4" t="s">
        <v>1336</v>
      </c>
      <c r="F164" s="11">
        <v>6937105.6900000004</v>
      </c>
      <c r="G164" s="4">
        <v>195</v>
      </c>
      <c r="H164" s="4" t="s">
        <v>1175</v>
      </c>
      <c r="I164" s="4" t="s">
        <v>751</v>
      </c>
      <c r="J164" t="s">
        <v>878</v>
      </c>
      <c r="K164" t="s">
        <v>878</v>
      </c>
      <c r="L164" s="16" t="s">
        <v>1079</v>
      </c>
      <c r="M164" t="s">
        <v>18</v>
      </c>
      <c r="N164" t="s">
        <v>619</v>
      </c>
      <c r="O164" t="s">
        <v>20</v>
      </c>
      <c r="P164" t="s">
        <v>620</v>
      </c>
      <c r="S164" s="3">
        <v>7792687.5</v>
      </c>
      <c r="T164" t="s">
        <v>23</v>
      </c>
      <c r="V164" t="s">
        <v>622</v>
      </c>
      <c r="X164" t="s">
        <v>483</v>
      </c>
      <c r="Y164" s="1">
        <v>41801</v>
      </c>
      <c r="Z164" s="1">
        <v>41816</v>
      </c>
      <c r="AA164" t="s">
        <v>26</v>
      </c>
      <c r="AC164" s="1">
        <v>41801</v>
      </c>
      <c r="AD164" s="1">
        <v>41816</v>
      </c>
      <c r="AE164" t="s">
        <v>1106</v>
      </c>
      <c r="AF164" s="6">
        <v>2014</v>
      </c>
    </row>
    <row r="165" spans="1:32" ht="15" customHeight="1" x14ac:dyDescent="0.25">
      <c r="A165" s="10" t="s">
        <v>1013</v>
      </c>
      <c r="B165" s="4" t="s">
        <v>742</v>
      </c>
      <c r="C165" s="4" t="s">
        <v>743</v>
      </c>
      <c r="D165" s="4" t="s">
        <v>1200</v>
      </c>
      <c r="E165" s="4" t="s">
        <v>1340</v>
      </c>
      <c r="F165" s="11">
        <v>1758122.74</v>
      </c>
      <c r="G165" s="4" t="s">
        <v>749</v>
      </c>
      <c r="H165" s="4" t="s">
        <v>1199</v>
      </c>
      <c r="I165" s="4" t="s">
        <v>774</v>
      </c>
      <c r="J165" t="s">
        <v>1107</v>
      </c>
      <c r="K165" t="s">
        <v>1064</v>
      </c>
      <c r="L165" s="16" t="s">
        <v>1082</v>
      </c>
      <c r="M165" t="s">
        <v>18</v>
      </c>
      <c r="N165" t="s">
        <v>593</v>
      </c>
      <c r="O165" t="s">
        <v>20</v>
      </c>
      <c r="P165" t="s">
        <v>594</v>
      </c>
      <c r="S165" s="3">
        <v>1997866.66</v>
      </c>
      <c r="T165" t="s">
        <v>23</v>
      </c>
      <c r="V165" t="s">
        <v>596</v>
      </c>
      <c r="X165" t="s">
        <v>483</v>
      </c>
      <c r="Y165" s="1">
        <v>41800</v>
      </c>
      <c r="Z165" s="1">
        <v>41834</v>
      </c>
      <c r="AA165" t="s">
        <v>37</v>
      </c>
      <c r="AC165" s="1">
        <v>41800</v>
      </c>
      <c r="AD165" s="1">
        <v>41815</v>
      </c>
      <c r="AE165" t="s">
        <v>1106</v>
      </c>
      <c r="AF165" s="6">
        <v>2014</v>
      </c>
    </row>
    <row r="166" spans="1:32" ht="15" customHeight="1" x14ac:dyDescent="0.25">
      <c r="A166" s="10" t="s">
        <v>1014</v>
      </c>
      <c r="B166" s="4" t="s">
        <v>742</v>
      </c>
      <c r="C166" s="4" t="s">
        <v>743</v>
      </c>
      <c r="D166" s="4" t="s">
        <v>1249</v>
      </c>
      <c r="E166" s="4" t="s">
        <v>1329</v>
      </c>
      <c r="F166" s="11">
        <v>32877.9</v>
      </c>
      <c r="G166" t="s">
        <v>749</v>
      </c>
      <c r="H166" s="4" t="s">
        <v>1293</v>
      </c>
      <c r="I166" s="12" t="s">
        <v>1460</v>
      </c>
      <c r="J166" t="s">
        <v>1292</v>
      </c>
      <c r="K166" t="s">
        <v>1099</v>
      </c>
      <c r="L166" s="16" t="s">
        <v>1100</v>
      </c>
      <c r="M166" t="s">
        <v>18</v>
      </c>
      <c r="N166" t="s">
        <v>645</v>
      </c>
      <c r="O166" t="s">
        <v>85</v>
      </c>
      <c r="P166" t="s">
        <v>578</v>
      </c>
      <c r="S166" s="3">
        <v>32877.9</v>
      </c>
      <c r="T166" t="s">
        <v>23</v>
      </c>
      <c r="V166" t="s">
        <v>580</v>
      </c>
      <c r="X166" t="s">
        <v>483</v>
      </c>
      <c r="Y166" s="1">
        <v>41800</v>
      </c>
      <c r="Z166" s="1">
        <v>41800</v>
      </c>
      <c r="AA166" t="s">
        <v>37</v>
      </c>
      <c r="AE166" t="s">
        <v>1106</v>
      </c>
      <c r="AF166" s="6">
        <v>2014</v>
      </c>
    </row>
    <row r="167" spans="1:32" ht="15" customHeight="1" x14ac:dyDescent="0.25">
      <c r="A167" s="10" t="s">
        <v>1015</v>
      </c>
      <c r="B167" s="4" t="s">
        <v>742</v>
      </c>
      <c r="C167" s="4" t="s">
        <v>743</v>
      </c>
      <c r="D167" s="4" t="s">
        <v>1304</v>
      </c>
      <c r="E167" s="4"/>
      <c r="F167" s="11">
        <v>772815.06</v>
      </c>
      <c r="G167" t="s">
        <v>749</v>
      </c>
      <c r="H167" s="4" t="s">
        <v>1305</v>
      </c>
      <c r="I167" s="4" t="s">
        <v>751</v>
      </c>
      <c r="J167" s="15" t="s">
        <v>1318</v>
      </c>
      <c r="K167" s="15" t="s">
        <v>1318</v>
      </c>
      <c r="L167" s="16" t="s">
        <v>1085</v>
      </c>
      <c r="M167" t="s">
        <v>18</v>
      </c>
      <c r="N167" t="s">
        <v>625</v>
      </c>
      <c r="O167" t="s">
        <v>20</v>
      </c>
      <c r="P167" t="s">
        <v>626</v>
      </c>
      <c r="S167" s="3">
        <v>1087703.98</v>
      </c>
      <c r="T167" t="s">
        <v>23</v>
      </c>
      <c r="V167" t="s">
        <v>628</v>
      </c>
      <c r="X167" t="s">
        <v>483</v>
      </c>
      <c r="Y167" s="1">
        <v>41796</v>
      </c>
      <c r="Z167" s="1">
        <v>41810</v>
      </c>
      <c r="AA167" t="s">
        <v>26</v>
      </c>
      <c r="AC167" s="1">
        <v>41797</v>
      </c>
      <c r="AD167" s="1">
        <v>41810</v>
      </c>
      <c r="AE167" t="s">
        <v>1106</v>
      </c>
      <c r="AF167" s="6">
        <v>2014</v>
      </c>
    </row>
    <row r="168" spans="1:32" ht="15" customHeight="1" x14ac:dyDescent="0.25">
      <c r="A168" s="10" t="s">
        <v>1016</v>
      </c>
      <c r="B168" s="4" t="s">
        <v>742</v>
      </c>
      <c r="C168" s="4" t="s">
        <v>743</v>
      </c>
      <c r="D168" s="4" t="s">
        <v>1313</v>
      </c>
      <c r="E168" s="4"/>
      <c r="F168" s="11">
        <v>268632.3</v>
      </c>
      <c r="G168" t="s">
        <v>749</v>
      </c>
      <c r="H168" s="4" t="s">
        <v>1312</v>
      </c>
      <c r="I168" s="4" t="s">
        <v>774</v>
      </c>
      <c r="J168" s="4" t="s">
        <v>880</v>
      </c>
      <c r="K168" s="17" t="s">
        <v>1353</v>
      </c>
      <c r="L168" s="16" t="s">
        <v>1087</v>
      </c>
      <c r="M168" t="s">
        <v>18</v>
      </c>
      <c r="N168" t="s">
        <v>629</v>
      </c>
      <c r="O168" t="s">
        <v>20</v>
      </c>
      <c r="P168" t="s">
        <v>630</v>
      </c>
      <c r="S168" s="3">
        <v>268632.3</v>
      </c>
      <c r="T168" t="s">
        <v>23</v>
      </c>
      <c r="V168" t="s">
        <v>632</v>
      </c>
      <c r="X168" t="s">
        <v>483</v>
      </c>
      <c r="Y168" s="1">
        <v>41796</v>
      </c>
      <c r="Z168" s="1">
        <v>41809</v>
      </c>
      <c r="AA168" t="s">
        <v>26</v>
      </c>
      <c r="AC168" s="1">
        <v>41796</v>
      </c>
      <c r="AD168" s="1">
        <v>41809</v>
      </c>
      <c r="AE168" t="s">
        <v>1106</v>
      </c>
      <c r="AF168" s="6">
        <v>2014</v>
      </c>
    </row>
    <row r="169" spans="1:32" ht="15" customHeight="1" x14ac:dyDescent="0.25">
      <c r="A169" s="10" t="s">
        <v>1017</v>
      </c>
      <c r="B169" s="4" t="s">
        <v>742</v>
      </c>
      <c r="C169" s="4" t="s">
        <v>743</v>
      </c>
      <c r="D169" s="4" t="s">
        <v>1307</v>
      </c>
      <c r="E169" s="4"/>
      <c r="F169" s="11">
        <v>546684.84</v>
      </c>
      <c r="G169" t="s">
        <v>749</v>
      </c>
      <c r="H169" s="4" t="s">
        <v>1306</v>
      </c>
      <c r="I169" s="4" t="s">
        <v>751</v>
      </c>
      <c r="J169" s="15" t="s">
        <v>1318</v>
      </c>
      <c r="K169" s="15" t="s">
        <v>1318</v>
      </c>
      <c r="L169" s="16" t="s">
        <v>1085</v>
      </c>
      <c r="M169" t="s">
        <v>18</v>
      </c>
      <c r="N169" t="s">
        <v>633</v>
      </c>
      <c r="O169" t="s">
        <v>20</v>
      </c>
      <c r="P169" t="s">
        <v>634</v>
      </c>
      <c r="S169" s="3">
        <v>549432</v>
      </c>
      <c r="T169" t="s">
        <v>23</v>
      </c>
      <c r="V169" t="s">
        <v>636</v>
      </c>
      <c r="X169" t="s">
        <v>483</v>
      </c>
      <c r="Y169" s="1">
        <v>41792</v>
      </c>
      <c r="Z169" s="1">
        <v>41808</v>
      </c>
      <c r="AA169" t="s">
        <v>26</v>
      </c>
      <c r="AC169" s="1">
        <v>41793</v>
      </c>
      <c r="AD169" s="1">
        <v>41808</v>
      </c>
      <c r="AE169" t="s">
        <v>1106</v>
      </c>
      <c r="AF169" s="6">
        <v>2014</v>
      </c>
    </row>
    <row r="170" spans="1:32" ht="15" customHeight="1" x14ac:dyDescent="0.25">
      <c r="A170" s="10" t="s">
        <v>1018</v>
      </c>
      <c r="B170" s="4" t="s">
        <v>766</v>
      </c>
      <c r="C170" s="4" t="s">
        <v>743</v>
      </c>
      <c r="D170" s="4" t="s">
        <v>1309</v>
      </c>
      <c r="E170" s="4"/>
      <c r="F170" s="11">
        <v>319275</v>
      </c>
      <c r="G170" t="s">
        <v>749</v>
      </c>
      <c r="H170" s="4" t="s">
        <v>1308</v>
      </c>
      <c r="I170" s="4" t="s">
        <v>774</v>
      </c>
      <c r="J170" s="15" t="s">
        <v>883</v>
      </c>
      <c r="K170" s="17" t="s">
        <v>1064</v>
      </c>
      <c r="L170" s="16" t="s">
        <v>1085</v>
      </c>
      <c r="M170" t="s">
        <v>18</v>
      </c>
      <c r="N170" t="s">
        <v>637</v>
      </c>
      <c r="O170" t="s">
        <v>20</v>
      </c>
      <c r="P170" t="s">
        <v>638</v>
      </c>
      <c r="S170" s="3">
        <v>322500</v>
      </c>
      <c r="T170" t="s">
        <v>23</v>
      </c>
      <c r="V170" t="s">
        <v>640</v>
      </c>
      <c r="X170" t="s">
        <v>483</v>
      </c>
      <c r="Y170" s="1">
        <v>41789</v>
      </c>
      <c r="Z170" s="1">
        <v>41806</v>
      </c>
      <c r="AA170" t="s">
        <v>26</v>
      </c>
      <c r="AC170" s="1">
        <v>41790</v>
      </c>
      <c r="AD170" s="1">
        <v>41806</v>
      </c>
      <c r="AE170" t="s">
        <v>1106</v>
      </c>
      <c r="AF170" s="6">
        <v>2014</v>
      </c>
    </row>
    <row r="171" spans="1:32" ht="15" customHeight="1" x14ac:dyDescent="0.25">
      <c r="A171" s="10" t="s">
        <v>1019</v>
      </c>
      <c r="B171" s="4" t="s">
        <v>742</v>
      </c>
      <c r="C171" s="4" t="s">
        <v>743</v>
      </c>
      <c r="D171" s="4" t="s">
        <v>1285</v>
      </c>
      <c r="E171" s="4" t="s">
        <v>1350</v>
      </c>
      <c r="F171" s="11">
        <v>289696.24</v>
      </c>
      <c r="G171" t="s">
        <v>749</v>
      </c>
      <c r="H171" s="4" t="s">
        <v>1286</v>
      </c>
      <c r="I171" s="4" t="s">
        <v>774</v>
      </c>
      <c r="J171" t="s">
        <v>1356</v>
      </c>
      <c r="K171" s="17" t="s">
        <v>1046</v>
      </c>
      <c r="L171" s="16" t="s">
        <v>1085</v>
      </c>
      <c r="M171" t="s">
        <v>18</v>
      </c>
      <c r="N171" t="s">
        <v>641</v>
      </c>
      <c r="O171" t="s">
        <v>20</v>
      </c>
      <c r="P171" t="s">
        <v>642</v>
      </c>
      <c r="S171" s="3">
        <v>291152</v>
      </c>
      <c r="T171" t="s">
        <v>23</v>
      </c>
      <c r="V171" t="s">
        <v>644</v>
      </c>
      <c r="X171" t="s">
        <v>483</v>
      </c>
      <c r="Y171" s="1">
        <v>41789</v>
      </c>
      <c r="Z171" s="1">
        <v>41803</v>
      </c>
      <c r="AA171" t="s">
        <v>26</v>
      </c>
      <c r="AC171" s="1">
        <v>41790</v>
      </c>
      <c r="AD171" s="1">
        <v>41803</v>
      </c>
      <c r="AE171" t="s">
        <v>1106</v>
      </c>
      <c r="AF171" s="6">
        <v>2014</v>
      </c>
    </row>
    <row r="172" spans="1:32" ht="15" customHeight="1" x14ac:dyDescent="0.25">
      <c r="A172" s="10" t="s">
        <v>1020</v>
      </c>
      <c r="B172" s="4" t="s">
        <v>742</v>
      </c>
      <c r="C172" s="4" t="s">
        <v>743</v>
      </c>
      <c r="D172" s="4" t="s">
        <v>1266</v>
      </c>
      <c r="E172" s="4" t="s">
        <v>1329</v>
      </c>
      <c r="F172" s="11">
        <v>500000</v>
      </c>
      <c r="G172" t="s">
        <v>749</v>
      </c>
      <c r="H172" s="4" t="s">
        <v>1265</v>
      </c>
      <c r="I172" s="4" t="s">
        <v>751</v>
      </c>
      <c r="J172" t="s">
        <v>1061</v>
      </c>
      <c r="K172" t="s">
        <v>1061</v>
      </c>
      <c r="L172" s="16" t="s">
        <v>1088</v>
      </c>
      <c r="M172" t="s">
        <v>18</v>
      </c>
      <c r="N172" t="s">
        <v>655</v>
      </c>
      <c r="O172" t="s">
        <v>85</v>
      </c>
      <c r="P172" t="s">
        <v>656</v>
      </c>
      <c r="S172" s="3">
        <v>500000</v>
      </c>
      <c r="T172" t="s">
        <v>23</v>
      </c>
      <c r="V172" t="s">
        <v>657</v>
      </c>
      <c r="X172" t="s">
        <v>483</v>
      </c>
      <c r="Y172" s="1">
        <v>41787</v>
      </c>
      <c r="Z172" s="1">
        <v>41787</v>
      </c>
      <c r="AA172" t="s">
        <v>37</v>
      </c>
      <c r="AE172" t="s">
        <v>1106</v>
      </c>
      <c r="AF172" s="6">
        <v>2014</v>
      </c>
    </row>
    <row r="173" spans="1:32" ht="15" customHeight="1" x14ac:dyDescent="0.25">
      <c r="A173" s="10" t="s">
        <v>1021</v>
      </c>
      <c r="B173" s="4" t="s">
        <v>742</v>
      </c>
      <c r="C173" s="4" t="s">
        <v>760</v>
      </c>
      <c r="D173" s="4" t="s">
        <v>749</v>
      </c>
      <c r="E173" s="4"/>
      <c r="F173" s="11" t="s">
        <v>749</v>
      </c>
      <c r="G173" t="s">
        <v>749</v>
      </c>
      <c r="H173" s="4" t="s">
        <v>1298</v>
      </c>
      <c r="I173" s="4" t="s">
        <v>774</v>
      </c>
      <c r="J173" s="4" t="s">
        <v>886</v>
      </c>
      <c r="K173" t="s">
        <v>1354</v>
      </c>
      <c r="L173" s="16" t="s">
        <v>1091</v>
      </c>
      <c r="M173" t="s">
        <v>18</v>
      </c>
      <c r="N173" t="s">
        <v>658</v>
      </c>
      <c r="O173" t="s">
        <v>20</v>
      </c>
      <c r="P173" t="s">
        <v>590</v>
      </c>
      <c r="S173" s="3">
        <v>520459.12</v>
      </c>
      <c r="T173" t="s">
        <v>23</v>
      </c>
      <c r="V173" t="s">
        <v>660</v>
      </c>
      <c r="X173" t="s">
        <v>483</v>
      </c>
      <c r="Y173" s="1">
        <v>41786</v>
      </c>
      <c r="Z173" s="1">
        <v>41786</v>
      </c>
      <c r="AA173" t="s">
        <v>26</v>
      </c>
      <c r="AC173" s="1">
        <v>41787</v>
      </c>
      <c r="AD173" s="1">
        <v>41800</v>
      </c>
      <c r="AE173" t="s">
        <v>1106</v>
      </c>
      <c r="AF173" s="6">
        <v>2014</v>
      </c>
    </row>
    <row r="174" spans="1:32" ht="15" customHeight="1" x14ac:dyDescent="0.25">
      <c r="A174" s="10" t="s">
        <v>1022</v>
      </c>
      <c r="B174" s="4" t="s">
        <v>766</v>
      </c>
      <c r="C174" s="4" t="s">
        <v>743</v>
      </c>
      <c r="D174" s="4" t="s">
        <v>1315</v>
      </c>
      <c r="E174" s="4"/>
      <c r="F174" s="11">
        <v>55440</v>
      </c>
      <c r="G174" t="s">
        <v>749</v>
      </c>
      <c r="H174" s="4" t="s">
        <v>1314</v>
      </c>
      <c r="I174" s="4" t="s">
        <v>751</v>
      </c>
      <c r="J174" s="4" t="s">
        <v>1110</v>
      </c>
      <c r="K174" t="s">
        <v>1049</v>
      </c>
      <c r="L174" s="16" t="s">
        <v>1101</v>
      </c>
      <c r="M174" t="s">
        <v>18</v>
      </c>
      <c r="N174" t="s">
        <v>647</v>
      </c>
      <c r="O174" t="s">
        <v>20</v>
      </c>
      <c r="P174" t="s">
        <v>648</v>
      </c>
      <c r="S174" s="3">
        <v>56000</v>
      </c>
      <c r="T174" t="s">
        <v>23</v>
      </c>
      <c r="V174" t="s">
        <v>650</v>
      </c>
      <c r="X174" t="s">
        <v>483</v>
      </c>
      <c r="Y174" s="1">
        <v>41785</v>
      </c>
      <c r="Z174" s="1">
        <v>41800</v>
      </c>
      <c r="AA174" t="s">
        <v>26</v>
      </c>
      <c r="AC174" s="1">
        <v>41786</v>
      </c>
      <c r="AD174" s="1">
        <v>41793</v>
      </c>
      <c r="AE174" t="s">
        <v>1106</v>
      </c>
      <c r="AF174" s="6">
        <v>2014</v>
      </c>
    </row>
    <row r="175" spans="1:32" ht="15" customHeight="1" x14ac:dyDescent="0.25">
      <c r="A175" s="10" t="s">
        <v>1023</v>
      </c>
      <c r="B175" t="s">
        <v>742</v>
      </c>
      <c r="C175" s="4" t="s">
        <v>743</v>
      </c>
      <c r="D175" s="4" t="s">
        <v>1317</v>
      </c>
      <c r="E175" s="4" t="s">
        <v>1329</v>
      </c>
      <c r="F175" s="11">
        <v>745000</v>
      </c>
      <c r="G175" t="s">
        <v>749</v>
      </c>
      <c r="H175" s="12" t="s">
        <v>1316</v>
      </c>
      <c r="I175" s="4" t="s">
        <v>774</v>
      </c>
      <c r="J175" s="4" t="s">
        <v>1108</v>
      </c>
      <c r="K175" s="17" t="s">
        <v>1353</v>
      </c>
      <c r="L175" s="16" t="s">
        <v>1087</v>
      </c>
      <c r="M175" t="s">
        <v>18</v>
      </c>
      <c r="N175" t="s">
        <v>672</v>
      </c>
      <c r="O175" t="s">
        <v>85</v>
      </c>
      <c r="P175" t="s">
        <v>673</v>
      </c>
      <c r="S175" s="3">
        <v>745000</v>
      </c>
      <c r="T175" t="s">
        <v>23</v>
      </c>
      <c r="V175" t="s">
        <v>675</v>
      </c>
      <c r="X175" t="s">
        <v>483</v>
      </c>
      <c r="Y175" s="1">
        <v>41775</v>
      </c>
      <c r="Z175" s="1">
        <v>41775</v>
      </c>
      <c r="AA175" t="s">
        <v>37</v>
      </c>
      <c r="AE175" t="s">
        <v>1106</v>
      </c>
      <c r="AF175" s="6">
        <v>2014</v>
      </c>
    </row>
    <row r="176" spans="1:32" ht="15" customHeight="1" x14ac:dyDescent="0.25">
      <c r="A176" s="10" t="s">
        <v>1024</v>
      </c>
      <c r="B176" s="12" t="s">
        <v>1253</v>
      </c>
      <c r="C176" s="4" t="s">
        <v>743</v>
      </c>
      <c r="D176" s="4" t="s">
        <v>1249</v>
      </c>
      <c r="E176" s="4" t="s">
        <v>1329</v>
      </c>
      <c r="F176" s="11">
        <v>1603000</v>
      </c>
      <c r="G176" t="s">
        <v>749</v>
      </c>
      <c r="H176" s="4" t="s">
        <v>1258</v>
      </c>
      <c r="I176" s="12" t="s">
        <v>1460</v>
      </c>
      <c r="J176" s="4" t="s">
        <v>1260</v>
      </c>
      <c r="K176" t="s">
        <v>884</v>
      </c>
      <c r="L176" s="16" t="s">
        <v>1086</v>
      </c>
      <c r="M176" t="s">
        <v>18</v>
      </c>
      <c r="N176" t="s">
        <v>676</v>
      </c>
      <c r="O176" t="s">
        <v>85</v>
      </c>
      <c r="P176" t="s">
        <v>677</v>
      </c>
      <c r="S176" s="3">
        <v>1603000</v>
      </c>
      <c r="T176" t="s">
        <v>23</v>
      </c>
      <c r="V176" t="s">
        <v>453</v>
      </c>
      <c r="X176" t="s">
        <v>483</v>
      </c>
      <c r="Y176" s="1">
        <v>41771</v>
      </c>
      <c r="Z176" s="1">
        <v>41771</v>
      </c>
      <c r="AA176" t="s">
        <v>37</v>
      </c>
      <c r="AE176" t="s">
        <v>1106</v>
      </c>
      <c r="AF176" s="6">
        <v>2014</v>
      </c>
    </row>
    <row r="177" spans="1:32" ht="15" customHeight="1" x14ac:dyDescent="0.25">
      <c r="A177" s="10" t="s">
        <v>1025</v>
      </c>
      <c r="B177" s="4" t="s">
        <v>742</v>
      </c>
      <c r="C177" s="4" t="s">
        <v>743</v>
      </c>
      <c r="D177" s="4" t="s">
        <v>1320</v>
      </c>
      <c r="E177" s="4"/>
      <c r="F177" s="11">
        <v>282404</v>
      </c>
      <c r="G177" t="s">
        <v>749</v>
      </c>
      <c r="H177" s="12" t="s">
        <v>1319</v>
      </c>
      <c r="I177" s="4" t="s">
        <v>774</v>
      </c>
      <c r="J177" t="s">
        <v>880</v>
      </c>
      <c r="K177" s="17" t="s">
        <v>1353</v>
      </c>
      <c r="L177" s="16" t="s">
        <v>1087</v>
      </c>
      <c r="M177" t="s">
        <v>18</v>
      </c>
      <c r="N177" t="s">
        <v>661</v>
      </c>
      <c r="O177" t="s">
        <v>20</v>
      </c>
      <c r="P177" t="s">
        <v>662</v>
      </c>
      <c r="S177" s="3">
        <v>328838</v>
      </c>
      <c r="T177" t="s">
        <v>23</v>
      </c>
      <c r="V177" t="s">
        <v>664</v>
      </c>
      <c r="X177" t="s">
        <v>483</v>
      </c>
      <c r="Y177" s="1">
        <v>41767</v>
      </c>
      <c r="Z177" s="1">
        <v>41786</v>
      </c>
      <c r="AA177" t="s">
        <v>26</v>
      </c>
      <c r="AC177" s="1">
        <v>41768</v>
      </c>
      <c r="AD177" s="1">
        <v>41779</v>
      </c>
      <c r="AE177" t="s">
        <v>1106</v>
      </c>
      <c r="AF177" s="6">
        <v>2014</v>
      </c>
    </row>
    <row r="178" spans="1:32" ht="15" customHeight="1" x14ac:dyDescent="0.25">
      <c r="A178" s="10" t="s">
        <v>1026</v>
      </c>
      <c r="B178" t="s">
        <v>742</v>
      </c>
      <c r="C178" s="4" t="s">
        <v>743</v>
      </c>
      <c r="D178" s="4" t="s">
        <v>1322</v>
      </c>
      <c r="E178" s="4"/>
      <c r="F178" s="11">
        <v>189209.64</v>
      </c>
      <c r="G178" t="s">
        <v>749</v>
      </c>
      <c r="H178" s="4" t="s">
        <v>1321</v>
      </c>
      <c r="I178" s="4" t="s">
        <v>751</v>
      </c>
      <c r="J178" s="15" t="s">
        <v>1110</v>
      </c>
      <c r="K178" t="s">
        <v>1049</v>
      </c>
      <c r="L178" s="16" t="s">
        <v>1085</v>
      </c>
      <c r="M178" t="s">
        <v>18</v>
      </c>
      <c r="N178" t="s">
        <v>668</v>
      </c>
      <c r="O178" t="s">
        <v>20</v>
      </c>
      <c r="P178" t="s">
        <v>669</v>
      </c>
      <c r="S178" s="3">
        <v>312112.11</v>
      </c>
      <c r="T178" t="s">
        <v>23</v>
      </c>
      <c r="V178" t="s">
        <v>671</v>
      </c>
      <c r="X178" t="s">
        <v>483</v>
      </c>
      <c r="Y178" s="1">
        <v>41759</v>
      </c>
      <c r="Z178" s="1">
        <v>41782</v>
      </c>
      <c r="AA178" t="s">
        <v>26</v>
      </c>
      <c r="AC178" s="1">
        <v>41760</v>
      </c>
      <c r="AD178" s="1">
        <v>41773</v>
      </c>
      <c r="AE178" t="s">
        <v>1106</v>
      </c>
      <c r="AF178" s="6">
        <v>2014</v>
      </c>
    </row>
    <row r="179" spans="1:32" ht="15" customHeight="1" x14ac:dyDescent="0.25">
      <c r="A179" s="10" t="s">
        <v>1027</v>
      </c>
      <c r="B179" s="4" t="s">
        <v>766</v>
      </c>
      <c r="C179" s="4" t="s">
        <v>743</v>
      </c>
      <c r="D179" s="4" t="s">
        <v>1289</v>
      </c>
      <c r="E179" s="4"/>
      <c r="F179" s="11">
        <v>972180</v>
      </c>
      <c r="G179" t="s">
        <v>749</v>
      </c>
      <c r="H179" s="4" t="s">
        <v>1288</v>
      </c>
      <c r="I179" s="4" t="s">
        <v>774</v>
      </c>
      <c r="J179" t="s">
        <v>1055</v>
      </c>
      <c r="K179" t="s">
        <v>1055</v>
      </c>
      <c r="L179" s="16" t="s">
        <v>1086</v>
      </c>
      <c r="M179" t="s">
        <v>18</v>
      </c>
      <c r="N179" t="s">
        <v>665</v>
      </c>
      <c r="O179" t="s">
        <v>20</v>
      </c>
      <c r="P179" t="s">
        <v>666</v>
      </c>
      <c r="S179" s="3">
        <v>1309840</v>
      </c>
      <c r="T179" t="s">
        <v>23</v>
      </c>
      <c r="V179" t="s">
        <v>556</v>
      </c>
      <c r="X179" t="s">
        <v>483</v>
      </c>
      <c r="Y179" s="1">
        <v>41758</v>
      </c>
      <c r="Z179" s="1">
        <v>41782</v>
      </c>
      <c r="AA179" t="s">
        <v>26</v>
      </c>
      <c r="AB179" t="s">
        <v>27</v>
      </c>
      <c r="AC179" s="1">
        <v>41759</v>
      </c>
      <c r="AD179" s="1">
        <v>41771</v>
      </c>
      <c r="AE179" t="s">
        <v>1106</v>
      </c>
      <c r="AF179" s="6">
        <v>2014</v>
      </c>
    </row>
    <row r="180" spans="1:32" ht="15" customHeight="1" x14ac:dyDescent="0.25">
      <c r="A180" s="10" t="s">
        <v>1028</v>
      </c>
      <c r="B180" s="4" t="s">
        <v>742</v>
      </c>
      <c r="C180" s="4" t="s">
        <v>743</v>
      </c>
      <c r="D180" s="4" t="s">
        <v>1251</v>
      </c>
      <c r="E180" s="4" t="s">
        <v>1329</v>
      </c>
      <c r="F180" s="11">
        <v>350000</v>
      </c>
      <c r="G180" t="s">
        <v>749</v>
      </c>
      <c r="H180" s="12" t="s">
        <v>1310</v>
      </c>
      <c r="I180" s="12" t="s">
        <v>1271</v>
      </c>
      <c r="J180" s="15" t="s">
        <v>1331</v>
      </c>
      <c r="K180" s="15" t="s">
        <v>1331</v>
      </c>
      <c r="L180" s="16" t="s">
        <v>1085</v>
      </c>
      <c r="M180" t="s">
        <v>18</v>
      </c>
      <c r="N180" t="s">
        <v>651</v>
      </c>
      <c r="O180" t="s">
        <v>85</v>
      </c>
      <c r="P180" t="s">
        <v>652</v>
      </c>
      <c r="S180" s="3">
        <v>350000</v>
      </c>
      <c r="T180" t="s">
        <v>23</v>
      </c>
      <c r="V180" t="s">
        <v>654</v>
      </c>
      <c r="X180" t="s">
        <v>483</v>
      </c>
      <c r="Y180" s="1">
        <v>41750</v>
      </c>
      <c r="Z180" s="1">
        <v>41795</v>
      </c>
      <c r="AA180" t="s">
        <v>37</v>
      </c>
      <c r="AE180" t="s">
        <v>1106</v>
      </c>
      <c r="AF180" s="6">
        <v>2014</v>
      </c>
    </row>
    <row r="181" spans="1:32" ht="15" customHeight="1" x14ac:dyDescent="0.25">
      <c r="A181" s="10" t="s">
        <v>1029</v>
      </c>
      <c r="B181" s="4" t="s">
        <v>742</v>
      </c>
      <c r="C181" s="4" t="s">
        <v>743</v>
      </c>
      <c r="D181" s="4" t="s">
        <v>1251</v>
      </c>
      <c r="E181" s="4" t="s">
        <v>1329</v>
      </c>
      <c r="F181" s="11">
        <v>936000</v>
      </c>
      <c r="G181" t="s">
        <v>749</v>
      </c>
      <c r="H181" s="4" t="s">
        <v>1323</v>
      </c>
      <c r="I181" s="12" t="s">
        <v>1271</v>
      </c>
      <c r="J181" t="s">
        <v>1102</v>
      </c>
      <c r="K181" t="s">
        <v>1059</v>
      </c>
      <c r="L181" s="16" t="s">
        <v>1103</v>
      </c>
      <c r="M181" t="s">
        <v>18</v>
      </c>
      <c r="N181" t="s">
        <v>717</v>
      </c>
      <c r="O181" t="s">
        <v>85</v>
      </c>
      <c r="P181" t="s">
        <v>718</v>
      </c>
      <c r="S181" s="3">
        <v>936000</v>
      </c>
      <c r="T181" t="s">
        <v>23</v>
      </c>
      <c r="V181" t="s">
        <v>720</v>
      </c>
      <c r="X181" t="s">
        <v>483</v>
      </c>
      <c r="Y181" s="1">
        <v>41738</v>
      </c>
      <c r="Z181" s="1">
        <v>41738</v>
      </c>
      <c r="AA181" t="s">
        <v>37</v>
      </c>
      <c r="AE181" t="s">
        <v>1106</v>
      </c>
      <c r="AF181" s="6">
        <v>2014</v>
      </c>
    </row>
    <row r="182" spans="1:32" ht="15" customHeight="1" x14ac:dyDescent="0.25">
      <c r="A182" s="10" t="s">
        <v>1030</v>
      </c>
      <c r="B182" s="4" t="s">
        <v>742</v>
      </c>
      <c r="C182" s="4" t="s">
        <v>743</v>
      </c>
      <c r="D182" s="4" t="s">
        <v>1301</v>
      </c>
      <c r="E182" s="4"/>
      <c r="F182" s="11">
        <v>1278489.0900000001</v>
      </c>
      <c r="G182" t="s">
        <v>749</v>
      </c>
      <c r="H182" s="4" t="s">
        <v>1128</v>
      </c>
      <c r="I182" s="4" t="s">
        <v>774</v>
      </c>
      <c r="J182" t="s">
        <v>1064</v>
      </c>
      <c r="K182" t="s">
        <v>1064</v>
      </c>
      <c r="L182" s="16" t="s">
        <v>1078</v>
      </c>
      <c r="M182" t="s">
        <v>18</v>
      </c>
      <c r="N182" t="s">
        <v>679</v>
      </c>
      <c r="O182" t="s">
        <v>20</v>
      </c>
      <c r="P182" t="s">
        <v>680</v>
      </c>
      <c r="S182" s="3">
        <v>1919807.11</v>
      </c>
      <c r="T182" t="s">
        <v>23</v>
      </c>
      <c r="V182" t="s">
        <v>682</v>
      </c>
      <c r="X182" t="s">
        <v>483</v>
      </c>
      <c r="Y182" s="1">
        <v>41737</v>
      </c>
      <c r="Z182" s="1">
        <v>41764</v>
      </c>
      <c r="AA182" t="s">
        <v>26</v>
      </c>
      <c r="AC182" s="1">
        <v>41738</v>
      </c>
      <c r="AD182" s="1">
        <v>41750</v>
      </c>
      <c r="AE182" t="s">
        <v>1106</v>
      </c>
      <c r="AF182" s="6">
        <v>2014</v>
      </c>
    </row>
    <row r="183" spans="1:32" ht="15" customHeight="1" x14ac:dyDescent="0.25">
      <c r="A183" s="10" t="s">
        <v>1031</v>
      </c>
      <c r="B183" s="4" t="s">
        <v>766</v>
      </c>
      <c r="C183" s="4" t="s">
        <v>743</v>
      </c>
      <c r="D183" s="4" t="s">
        <v>1325</v>
      </c>
      <c r="E183" s="4"/>
      <c r="F183" s="11">
        <v>69959.8</v>
      </c>
      <c r="G183" t="s">
        <v>749</v>
      </c>
      <c r="H183" s="12" t="s">
        <v>1324</v>
      </c>
      <c r="I183" s="4" t="s">
        <v>774</v>
      </c>
      <c r="J183" s="4" t="s">
        <v>881</v>
      </c>
      <c r="K183" s="17" t="s">
        <v>1353</v>
      </c>
      <c r="L183" s="16" t="s">
        <v>1087</v>
      </c>
      <c r="M183" t="s">
        <v>18</v>
      </c>
      <c r="N183" t="s">
        <v>683</v>
      </c>
      <c r="O183" t="s">
        <v>20</v>
      </c>
      <c r="P183" t="s">
        <v>684</v>
      </c>
      <c r="S183" s="3">
        <v>85401.2</v>
      </c>
      <c r="T183" t="s">
        <v>23</v>
      </c>
      <c r="V183" t="s">
        <v>686</v>
      </c>
      <c r="X183" t="s">
        <v>483</v>
      </c>
      <c r="Y183" s="1">
        <v>41736</v>
      </c>
      <c r="Z183" s="1">
        <v>41757</v>
      </c>
      <c r="AA183" t="s">
        <v>26</v>
      </c>
      <c r="AC183" s="1">
        <v>41736</v>
      </c>
      <c r="AD183" s="1">
        <v>41747</v>
      </c>
      <c r="AE183" t="s">
        <v>1106</v>
      </c>
      <c r="AF183" s="6">
        <v>2014</v>
      </c>
    </row>
    <row r="184" spans="1:32" ht="15" customHeight="1" x14ac:dyDescent="0.25">
      <c r="A184" s="10" t="s">
        <v>1032</v>
      </c>
      <c r="B184" s="4" t="s">
        <v>766</v>
      </c>
      <c r="C184" s="4" t="s">
        <v>760</v>
      </c>
      <c r="D184" s="4" t="s">
        <v>749</v>
      </c>
      <c r="E184" s="4"/>
      <c r="F184" s="11" t="s">
        <v>749</v>
      </c>
      <c r="G184" t="s">
        <v>749</v>
      </c>
      <c r="H184" s="4" t="s">
        <v>1288</v>
      </c>
      <c r="I184" s="4" t="s">
        <v>774</v>
      </c>
      <c r="J184" t="s">
        <v>1055</v>
      </c>
      <c r="K184" t="s">
        <v>1055</v>
      </c>
      <c r="L184" s="16" t="s">
        <v>1086</v>
      </c>
      <c r="M184" t="s">
        <v>18</v>
      </c>
      <c r="N184" t="s">
        <v>687</v>
      </c>
      <c r="O184" t="s">
        <v>20</v>
      </c>
      <c r="P184" t="s">
        <v>688</v>
      </c>
      <c r="S184" s="3">
        <v>1309840</v>
      </c>
      <c r="T184" t="s">
        <v>23</v>
      </c>
      <c r="V184" t="s">
        <v>556</v>
      </c>
      <c r="X184" t="s">
        <v>483</v>
      </c>
      <c r="Y184" s="1">
        <v>41733</v>
      </c>
      <c r="Z184" s="1">
        <v>41750</v>
      </c>
      <c r="AA184" t="s">
        <v>26</v>
      </c>
      <c r="AB184" t="s">
        <v>592</v>
      </c>
      <c r="AC184" s="1">
        <v>41736</v>
      </c>
      <c r="AD184" s="1">
        <v>41746</v>
      </c>
      <c r="AE184" t="s">
        <v>1106</v>
      </c>
      <c r="AF184" s="6">
        <v>2014</v>
      </c>
    </row>
    <row r="185" spans="1:32" ht="15" customHeight="1" x14ac:dyDescent="0.25">
      <c r="A185" s="10" t="s">
        <v>1033</v>
      </c>
      <c r="B185" t="s">
        <v>742</v>
      </c>
      <c r="C185" t="s">
        <v>748</v>
      </c>
      <c r="D185" s="4" t="s">
        <v>749</v>
      </c>
      <c r="E185" s="4"/>
      <c r="F185" s="11" t="s">
        <v>749</v>
      </c>
      <c r="G185" t="s">
        <v>749</v>
      </c>
      <c r="H185" s="4" t="s">
        <v>1294</v>
      </c>
      <c r="I185" s="4" t="s">
        <v>774</v>
      </c>
      <c r="J185" s="15" t="s">
        <v>1318</v>
      </c>
      <c r="K185" s="15" t="s">
        <v>1318</v>
      </c>
      <c r="L185" s="16" t="s">
        <v>1087</v>
      </c>
      <c r="M185" t="s">
        <v>18</v>
      </c>
      <c r="N185" t="s">
        <v>689</v>
      </c>
      <c r="O185" t="s">
        <v>20</v>
      </c>
      <c r="P185" t="s">
        <v>582</v>
      </c>
      <c r="S185" s="3">
        <v>379468.25</v>
      </c>
      <c r="T185" t="s">
        <v>23</v>
      </c>
      <c r="V185" t="s">
        <v>584</v>
      </c>
      <c r="X185" t="s">
        <v>483</v>
      </c>
      <c r="Y185" s="1">
        <v>41726</v>
      </c>
      <c r="Z185" s="1">
        <v>41747</v>
      </c>
      <c r="AA185" t="s">
        <v>37</v>
      </c>
      <c r="AC185" s="1">
        <v>41729</v>
      </c>
      <c r="AD185" s="1">
        <v>41740</v>
      </c>
      <c r="AE185" t="s">
        <v>1106</v>
      </c>
      <c r="AF185" s="6">
        <v>2014</v>
      </c>
    </row>
    <row r="186" spans="1:32" ht="15" customHeight="1" x14ac:dyDescent="0.25">
      <c r="A186" s="10" t="s">
        <v>1034</v>
      </c>
      <c r="B186" s="4" t="s">
        <v>742</v>
      </c>
      <c r="C186" s="4" t="s">
        <v>743</v>
      </c>
      <c r="D186" s="4" t="s">
        <v>1201</v>
      </c>
      <c r="E186" s="4" t="s">
        <v>1340</v>
      </c>
      <c r="F186" s="11">
        <v>1047860.41</v>
      </c>
      <c r="G186" t="s">
        <v>749</v>
      </c>
      <c r="H186" s="4" t="s">
        <v>1128</v>
      </c>
      <c r="I186" s="4" t="s">
        <v>774</v>
      </c>
      <c r="J186" s="15" t="s">
        <v>1064</v>
      </c>
      <c r="K186" t="s">
        <v>1064</v>
      </c>
      <c r="L186" s="16" t="s">
        <v>1085</v>
      </c>
      <c r="M186" t="s">
        <v>18</v>
      </c>
      <c r="N186" t="s">
        <v>697</v>
      </c>
      <c r="O186" t="s">
        <v>20</v>
      </c>
      <c r="P186" t="s">
        <v>698</v>
      </c>
      <c r="S186" s="3">
        <v>1190750.4099999999</v>
      </c>
      <c r="T186" t="s">
        <v>23</v>
      </c>
      <c r="V186" t="s">
        <v>700</v>
      </c>
      <c r="X186" t="s">
        <v>483</v>
      </c>
      <c r="Y186" s="1">
        <v>41726</v>
      </c>
      <c r="Z186" s="1">
        <v>41747</v>
      </c>
      <c r="AA186" t="s">
        <v>37</v>
      </c>
      <c r="AC186" s="1">
        <v>41729</v>
      </c>
      <c r="AD186" s="1">
        <v>41737</v>
      </c>
      <c r="AE186" t="s">
        <v>1106</v>
      </c>
      <c r="AF186" s="6">
        <v>2014</v>
      </c>
    </row>
    <row r="187" spans="1:32" ht="15" customHeight="1" x14ac:dyDescent="0.25">
      <c r="A187" s="10" t="s">
        <v>1035</v>
      </c>
      <c r="B187" s="4" t="s">
        <v>742</v>
      </c>
      <c r="C187" s="4" t="s">
        <v>743</v>
      </c>
      <c r="D187" s="4" t="s">
        <v>1327</v>
      </c>
      <c r="E187" s="4"/>
      <c r="F187" s="11">
        <v>210700</v>
      </c>
      <c r="G187" t="s">
        <v>749</v>
      </c>
      <c r="H187" s="12" t="s">
        <v>1326</v>
      </c>
      <c r="I187" s="4" t="s">
        <v>774</v>
      </c>
      <c r="J187" s="4" t="s">
        <v>1115</v>
      </c>
      <c r="K187" t="s">
        <v>1053</v>
      </c>
      <c r="L187" s="16" t="s">
        <v>1093</v>
      </c>
      <c r="M187" t="s">
        <v>18</v>
      </c>
      <c r="N187" t="s">
        <v>691</v>
      </c>
      <c r="O187" t="s">
        <v>20</v>
      </c>
      <c r="P187" t="s">
        <v>692</v>
      </c>
      <c r="S187" s="3">
        <v>221830</v>
      </c>
      <c r="T187" t="s">
        <v>23</v>
      </c>
      <c r="V187" t="s">
        <v>402</v>
      </c>
      <c r="X187" t="s">
        <v>483</v>
      </c>
      <c r="Y187" s="1">
        <v>41724</v>
      </c>
      <c r="Z187" s="1">
        <v>41747</v>
      </c>
      <c r="AA187" t="s">
        <v>37</v>
      </c>
      <c r="AC187" s="1">
        <v>41725</v>
      </c>
      <c r="AD187" s="1">
        <v>41736</v>
      </c>
      <c r="AE187" t="s">
        <v>1106</v>
      </c>
      <c r="AF187" s="6">
        <v>2014</v>
      </c>
    </row>
    <row r="188" spans="1:32" ht="15" customHeight="1" x14ac:dyDescent="0.25">
      <c r="A188" s="10" t="s">
        <v>1036</v>
      </c>
      <c r="B188" s="4" t="s">
        <v>766</v>
      </c>
      <c r="C188" s="4" t="s">
        <v>743</v>
      </c>
      <c r="D188" s="4" t="s">
        <v>815</v>
      </c>
      <c r="E188" t="s">
        <v>1345</v>
      </c>
      <c r="F188" s="11">
        <v>62628.89</v>
      </c>
      <c r="G188" t="s">
        <v>749</v>
      </c>
      <c r="H188" s="4" t="s">
        <v>1311</v>
      </c>
      <c r="I188" s="4" t="s">
        <v>774</v>
      </c>
      <c r="J188" t="s">
        <v>1355</v>
      </c>
      <c r="K188" t="s">
        <v>1354</v>
      </c>
      <c r="L188" s="16" t="s">
        <v>1085</v>
      </c>
      <c r="M188" t="s">
        <v>18</v>
      </c>
      <c r="N188" t="s">
        <v>694</v>
      </c>
      <c r="O188" t="s">
        <v>20</v>
      </c>
      <c r="P188" t="s">
        <v>695</v>
      </c>
      <c r="S188" s="3">
        <v>89469.87</v>
      </c>
      <c r="T188" t="s">
        <v>23</v>
      </c>
      <c r="V188" t="s">
        <v>336</v>
      </c>
      <c r="X188" t="s">
        <v>483</v>
      </c>
      <c r="Y188" s="1">
        <v>41723</v>
      </c>
      <c r="Z188" s="1">
        <v>41747</v>
      </c>
      <c r="AA188" t="s">
        <v>37</v>
      </c>
      <c r="AC188" s="1">
        <v>41724</v>
      </c>
      <c r="AD188" s="1">
        <v>41733</v>
      </c>
      <c r="AE188" t="s">
        <v>1106</v>
      </c>
      <c r="AF188" s="6">
        <v>2014</v>
      </c>
    </row>
    <row r="189" spans="1:32" x14ac:dyDescent="0.25">
      <c r="A189" s="10" t="s">
        <v>1037</v>
      </c>
      <c r="B189" s="4" t="s">
        <v>742</v>
      </c>
      <c r="C189" s="4" t="s">
        <v>743</v>
      </c>
      <c r="D189" s="4" t="s">
        <v>1165</v>
      </c>
      <c r="E189" s="4"/>
      <c r="F189" s="11">
        <v>36908580</v>
      </c>
      <c r="G189" s="4" t="s">
        <v>749</v>
      </c>
      <c r="H189" s="4" t="s">
        <v>1164</v>
      </c>
      <c r="I189" s="4" t="s">
        <v>751</v>
      </c>
      <c r="J189" s="4" t="s">
        <v>1113</v>
      </c>
      <c r="K189" t="s">
        <v>1051</v>
      </c>
      <c r="L189" s="16" t="s">
        <v>1084</v>
      </c>
      <c r="M189" t="s">
        <v>18</v>
      </c>
      <c r="N189" t="s">
        <v>701</v>
      </c>
      <c r="O189" t="s">
        <v>20</v>
      </c>
      <c r="P189" t="s">
        <v>702</v>
      </c>
      <c r="S189" s="3">
        <v>36908580</v>
      </c>
      <c r="T189" t="s">
        <v>23</v>
      </c>
      <c r="V189" t="s">
        <v>511</v>
      </c>
      <c r="X189" t="s">
        <v>483</v>
      </c>
      <c r="Y189" s="1">
        <v>41717</v>
      </c>
      <c r="Z189" s="1">
        <v>41747</v>
      </c>
      <c r="AA189" t="s">
        <v>37</v>
      </c>
      <c r="AC189" s="1">
        <v>41718</v>
      </c>
      <c r="AD189" s="1">
        <v>41739</v>
      </c>
      <c r="AE189" t="s">
        <v>1106</v>
      </c>
      <c r="AF189" s="6">
        <v>2014</v>
      </c>
    </row>
    <row r="190" spans="1:32" ht="15" customHeight="1" x14ac:dyDescent="0.25">
      <c r="A190" s="10" t="s">
        <v>1038</v>
      </c>
      <c r="B190" s="4" t="s">
        <v>742</v>
      </c>
      <c r="C190" s="4" t="s">
        <v>743</v>
      </c>
      <c r="D190" s="4" t="s">
        <v>1284</v>
      </c>
      <c r="E190" s="4" t="s">
        <v>1350</v>
      </c>
      <c r="F190" s="11">
        <v>213251.03</v>
      </c>
      <c r="G190" t="s">
        <v>749</v>
      </c>
      <c r="H190" s="4" t="s">
        <v>1282</v>
      </c>
      <c r="I190" s="4" t="s">
        <v>774</v>
      </c>
      <c r="J190" t="s">
        <v>1356</v>
      </c>
      <c r="K190" s="17" t="s">
        <v>1046</v>
      </c>
      <c r="L190" s="16" t="s">
        <v>1085</v>
      </c>
      <c r="M190" t="s">
        <v>18</v>
      </c>
      <c r="N190" t="s">
        <v>704</v>
      </c>
      <c r="O190" t="s">
        <v>20</v>
      </c>
      <c r="P190" t="s">
        <v>141</v>
      </c>
      <c r="S190" s="3">
        <v>277098.39</v>
      </c>
      <c r="T190" t="s">
        <v>23</v>
      </c>
      <c r="V190" t="s">
        <v>706</v>
      </c>
      <c r="X190" t="s">
        <v>483</v>
      </c>
      <c r="Y190" s="1">
        <v>41705</v>
      </c>
      <c r="Z190" s="1">
        <v>41747</v>
      </c>
      <c r="AA190" t="s">
        <v>37</v>
      </c>
      <c r="AC190" s="1">
        <v>41705</v>
      </c>
      <c r="AD190" s="1">
        <v>41717</v>
      </c>
      <c r="AE190" t="s">
        <v>1106</v>
      </c>
      <c r="AF190" s="6">
        <v>2014</v>
      </c>
    </row>
    <row r="191" spans="1:32" ht="15" customHeight="1" x14ac:dyDescent="0.25">
      <c r="A191" s="10" t="s">
        <v>1039</v>
      </c>
      <c r="B191" s="4" t="s">
        <v>742</v>
      </c>
      <c r="C191" s="4" t="s">
        <v>743</v>
      </c>
      <c r="D191" s="4" t="s">
        <v>1203</v>
      </c>
      <c r="E191" s="4"/>
      <c r="F191" s="11">
        <v>1217124.48</v>
      </c>
      <c r="G191" t="s">
        <v>749</v>
      </c>
      <c r="H191" s="4" t="s">
        <v>1202</v>
      </c>
      <c r="I191" s="4" t="s">
        <v>774</v>
      </c>
      <c r="J191" t="s">
        <v>1107</v>
      </c>
      <c r="K191" t="s">
        <v>1064</v>
      </c>
      <c r="L191" s="16" t="s">
        <v>1082</v>
      </c>
      <c r="M191" t="s">
        <v>18</v>
      </c>
      <c r="N191" t="s">
        <v>707</v>
      </c>
      <c r="O191" t="s">
        <v>20</v>
      </c>
      <c r="P191" t="s">
        <v>708</v>
      </c>
      <c r="S191" s="3">
        <v>1383096</v>
      </c>
      <c r="T191" t="s">
        <v>23</v>
      </c>
      <c r="V191" t="s">
        <v>710</v>
      </c>
      <c r="X191" t="s">
        <v>483</v>
      </c>
      <c r="Y191" s="1">
        <v>41704</v>
      </c>
      <c r="Z191" s="1">
        <v>41747</v>
      </c>
      <c r="AA191" t="s">
        <v>37</v>
      </c>
      <c r="AC191" s="1">
        <v>41705</v>
      </c>
      <c r="AD191" s="1">
        <v>41715</v>
      </c>
      <c r="AE191" t="s">
        <v>1106</v>
      </c>
      <c r="AF191" s="6">
        <v>2014</v>
      </c>
    </row>
    <row r="192" spans="1:32" ht="15" customHeight="1" x14ac:dyDescent="0.25">
      <c r="A192" s="10" t="s">
        <v>1040</v>
      </c>
      <c r="B192" s="4" t="s">
        <v>742</v>
      </c>
      <c r="C192" s="4" t="s">
        <v>743</v>
      </c>
      <c r="D192" s="4" t="s">
        <v>1173</v>
      </c>
      <c r="E192" s="4" t="s">
        <v>1335</v>
      </c>
      <c r="F192" s="11">
        <v>1696323.75</v>
      </c>
      <c r="G192" s="4">
        <v>55</v>
      </c>
      <c r="H192" s="4" t="s">
        <v>1178</v>
      </c>
      <c r="I192" s="4" t="s">
        <v>751</v>
      </c>
      <c r="J192" t="s">
        <v>878</v>
      </c>
      <c r="K192" t="s">
        <v>878</v>
      </c>
      <c r="L192" s="16" t="s">
        <v>1079</v>
      </c>
      <c r="M192" t="s">
        <v>18</v>
      </c>
      <c r="N192" t="s">
        <v>711</v>
      </c>
      <c r="O192" t="s">
        <v>20</v>
      </c>
      <c r="P192" t="s">
        <v>712</v>
      </c>
      <c r="S192" s="3">
        <v>1916750</v>
      </c>
      <c r="T192" t="s">
        <v>23</v>
      </c>
      <c r="V192" t="s">
        <v>311</v>
      </c>
      <c r="X192" t="s">
        <v>483</v>
      </c>
      <c r="Y192" s="1">
        <v>41697</v>
      </c>
      <c r="Z192" s="1">
        <v>41747</v>
      </c>
      <c r="AA192" t="s">
        <v>37</v>
      </c>
      <c r="AC192" s="1">
        <v>41698</v>
      </c>
      <c r="AD192" s="1">
        <v>41708</v>
      </c>
      <c r="AE192" t="s">
        <v>1106</v>
      </c>
      <c r="AF192" s="6">
        <v>2014</v>
      </c>
    </row>
    <row r="193" spans="1:32" ht="15" customHeight="1" x14ac:dyDescent="0.25">
      <c r="A193" s="10" t="s">
        <v>1041</v>
      </c>
      <c r="B193" s="4" t="s">
        <v>742</v>
      </c>
      <c r="C193" s="4" t="s">
        <v>743</v>
      </c>
      <c r="D193" s="4" t="s">
        <v>1180</v>
      </c>
      <c r="F193" s="11">
        <v>11129657.5</v>
      </c>
      <c r="G193" s="4">
        <v>325</v>
      </c>
      <c r="H193" s="4" t="s">
        <v>1179</v>
      </c>
      <c r="I193" s="4" t="s">
        <v>751</v>
      </c>
      <c r="J193" t="s">
        <v>878</v>
      </c>
      <c r="K193" t="s">
        <v>878</v>
      </c>
      <c r="L193" s="16" t="s">
        <v>1079</v>
      </c>
      <c r="M193" t="s">
        <v>18</v>
      </c>
      <c r="N193" t="s">
        <v>714</v>
      </c>
      <c r="O193" t="s">
        <v>20</v>
      </c>
      <c r="P193" t="s">
        <v>715</v>
      </c>
      <c r="S193" s="3">
        <v>12647339.25</v>
      </c>
      <c r="T193" t="s">
        <v>23</v>
      </c>
      <c r="V193" t="s">
        <v>507</v>
      </c>
      <c r="X193" t="s">
        <v>483</v>
      </c>
      <c r="Y193" s="1">
        <v>41696</v>
      </c>
      <c r="Z193" s="1">
        <v>41747</v>
      </c>
      <c r="AA193" t="s">
        <v>37</v>
      </c>
      <c r="AC193" s="1">
        <v>41697</v>
      </c>
      <c r="AD193" s="1">
        <v>41715</v>
      </c>
      <c r="AE193" t="s">
        <v>1106</v>
      </c>
      <c r="AF193" s="6">
        <v>2014</v>
      </c>
    </row>
    <row r="194" spans="1:32" x14ac:dyDescent="0.25">
      <c r="S194" s="3"/>
    </row>
    <row r="195" spans="1:32" x14ac:dyDescent="0.25">
      <c r="S195" s="3"/>
    </row>
    <row r="196" spans="1:32" x14ac:dyDescent="0.25">
      <c r="S196" s="3"/>
    </row>
    <row r="197" spans="1:32" x14ac:dyDescent="0.25">
      <c r="S197" s="3"/>
    </row>
    <row r="198" spans="1:32" x14ac:dyDescent="0.25">
      <c r="S198" s="3"/>
    </row>
    <row r="199" spans="1:32" x14ac:dyDescent="0.25">
      <c r="S199" s="3"/>
    </row>
    <row r="200" spans="1:32" x14ac:dyDescent="0.25">
      <c r="F200" s="3"/>
      <c r="S200" s="3"/>
    </row>
    <row r="201" spans="1:32" x14ac:dyDescent="0.25">
      <c r="S201" s="3"/>
    </row>
    <row r="202" spans="1:32" x14ac:dyDescent="0.25">
      <c r="S202" s="3"/>
    </row>
    <row r="203" spans="1:32" x14ac:dyDescent="0.25">
      <c r="S203" s="3"/>
    </row>
    <row r="204" spans="1:32" x14ac:dyDescent="0.25">
      <c r="S204" s="3"/>
    </row>
    <row r="205" spans="1:32" x14ac:dyDescent="0.25">
      <c r="S205" s="3"/>
    </row>
    <row r="206" spans="1:32" x14ac:dyDescent="0.25">
      <c r="S206" s="3"/>
    </row>
    <row r="207" spans="1:32" x14ac:dyDescent="0.25">
      <c r="S207" s="3"/>
    </row>
    <row r="208" spans="1:32" x14ac:dyDescent="0.25">
      <c r="S208" s="3"/>
    </row>
  </sheetData>
  <autoFilter ref="A1:AF193"/>
  <hyperlinks>
    <hyperlink ref="A2" r:id="rId1"/>
    <hyperlink ref="A57" r:id="rId2"/>
    <hyperlink ref="A58" r:id="rId3"/>
    <hyperlink ref="A59" r:id="rId4"/>
    <hyperlink ref="A60" r:id="rId5"/>
    <hyperlink ref="A61" r:id="rId6"/>
    <hyperlink ref="A62" r:id="rId7"/>
    <hyperlink ref="A63" r:id="rId8"/>
    <hyperlink ref="A64" r:id="rId9"/>
    <hyperlink ref="A65" r:id="rId10"/>
    <hyperlink ref="A66" r:id="rId11"/>
    <hyperlink ref="A67" r:id="rId12"/>
    <hyperlink ref="A68" r:id="rId13"/>
    <hyperlink ref="A69" r:id="rId14"/>
    <hyperlink ref="A71" r:id="rId15"/>
    <hyperlink ref="A72" r:id="rId16"/>
    <hyperlink ref="A73" r:id="rId17"/>
    <hyperlink ref="A74" r:id="rId18"/>
    <hyperlink ref="A75" r:id="rId19"/>
    <hyperlink ref="A70" r:id="rId20"/>
    <hyperlink ref="A91" r:id="rId21"/>
    <hyperlink ref="A114" r:id="rId22"/>
    <hyperlink ref="A120" r:id="rId23"/>
    <hyperlink ref="A121" r:id="rId24"/>
    <hyperlink ref="A129" r:id="rId25"/>
    <hyperlink ref="A142" r:id="rId26"/>
    <hyperlink ref="A148" r:id="rId27"/>
    <hyperlink ref="A139" r:id="rId28"/>
    <hyperlink ref="A159" r:id="rId29"/>
    <hyperlink ref="A162" r:id="rId30"/>
    <hyperlink ref="A189" r:id="rId31"/>
    <hyperlink ref="A79" r:id="rId32"/>
    <hyperlink ref="A81" r:id="rId33"/>
    <hyperlink ref="A92" r:id="rId34"/>
    <hyperlink ref="A109" r:id="rId35"/>
    <hyperlink ref="A111" r:id="rId36"/>
    <hyperlink ref="A112" r:id="rId37"/>
    <hyperlink ref="A123" r:id="rId38"/>
    <hyperlink ref="A133" r:id="rId39"/>
    <hyperlink ref="A145" r:id="rId40"/>
    <hyperlink ref="A149" r:id="rId41"/>
    <hyperlink ref="A152" r:id="rId42"/>
    <hyperlink ref="A155" r:id="rId43"/>
    <hyperlink ref="A164" r:id="rId44"/>
    <hyperlink ref="A193" r:id="rId45"/>
    <hyperlink ref="A192" r:id="rId46"/>
    <hyperlink ref="A76" r:id="rId47"/>
    <hyperlink ref="A77" r:id="rId48"/>
    <hyperlink ref="A78" r:id="rId49"/>
    <hyperlink ref="A80" r:id="rId50"/>
    <hyperlink ref="A82" r:id="rId51"/>
    <hyperlink ref="A83" r:id="rId52"/>
    <hyperlink ref="A84" r:id="rId53"/>
    <hyperlink ref="A86" r:id="rId54"/>
    <hyperlink ref="A94" r:id="rId55"/>
    <hyperlink ref="A95" r:id="rId56"/>
    <hyperlink ref="A113" r:id="rId57"/>
    <hyperlink ref="A165" r:id="rId58"/>
    <hyperlink ref="A191" r:id="rId59"/>
    <hyperlink ref="A85" r:id="rId60"/>
    <hyperlink ref="A87" r:id="rId61"/>
    <hyperlink ref="A88" r:id="rId62"/>
    <hyperlink ref="A89" r:id="rId63"/>
    <hyperlink ref="A90" r:id="rId64"/>
    <hyperlink ref="A93" r:id="rId65"/>
    <hyperlink ref="A96" r:id="rId66"/>
    <hyperlink ref="A97" r:id="rId67"/>
    <hyperlink ref="A98" r:id="rId68"/>
    <hyperlink ref="A99" r:id="rId69"/>
    <hyperlink ref="A100" r:id="rId70"/>
    <hyperlink ref="A101" r:id="rId71"/>
    <hyperlink ref="A102" r:id="rId72"/>
    <hyperlink ref="A104" r:id="rId73"/>
    <hyperlink ref="A103" r:id="rId74"/>
    <hyperlink ref="A105" r:id="rId75"/>
    <hyperlink ref="A106" r:id="rId76"/>
    <hyperlink ref="A107" r:id="rId77"/>
    <hyperlink ref="A108" r:id="rId78"/>
    <hyperlink ref="A110" r:id="rId79"/>
    <hyperlink ref="A115" r:id="rId80"/>
    <hyperlink ref="A116" r:id="rId81"/>
    <hyperlink ref="A117" r:id="rId82"/>
    <hyperlink ref="A118" r:id="rId83"/>
    <hyperlink ref="A119" r:id="rId84"/>
    <hyperlink ref="A122" r:id="rId85"/>
    <hyperlink ref="A124" r:id="rId86"/>
    <hyperlink ref="A125" r:id="rId87"/>
    <hyperlink ref="A126" r:id="rId88"/>
    <hyperlink ref="A127" r:id="rId89"/>
    <hyperlink ref="A128" r:id="rId90"/>
    <hyperlink ref="A134" r:id="rId91"/>
    <hyperlink ref="A136" r:id="rId92"/>
    <hyperlink ref="A141" r:id="rId93"/>
    <hyperlink ref="A137" r:id="rId94"/>
    <hyperlink ref="A176" r:id="rId95"/>
    <hyperlink ref="A135" r:id="rId96"/>
    <hyperlink ref="A147" r:id="rId97"/>
    <hyperlink ref="A151" r:id="rId98"/>
    <hyperlink ref="A172" r:id="rId99"/>
    <hyperlink ref="A130" r:id="rId100"/>
    <hyperlink ref="A131" r:id="rId101"/>
    <hyperlink ref="A132" r:id="rId102"/>
    <hyperlink ref="A138" r:id="rId103"/>
    <hyperlink ref="A140" r:id="rId104"/>
    <hyperlink ref="A150" r:id="rId105"/>
    <hyperlink ref="A156" r:id="rId106"/>
    <hyperlink ref="A157" r:id="rId107"/>
    <hyperlink ref="A143" r:id="rId108"/>
    <hyperlink ref="A144" r:id="rId109"/>
    <hyperlink ref="A163" r:id="rId110"/>
    <hyperlink ref="A171" r:id="rId111"/>
    <hyperlink ref="A190" r:id="rId112"/>
    <hyperlink ref="A146" r:id="rId113"/>
    <hyperlink ref="A179" r:id="rId114"/>
    <hyperlink ref="A184" r:id="rId115"/>
    <hyperlink ref="A153" r:id="rId116"/>
    <hyperlink ref="A166" r:id="rId117"/>
    <hyperlink ref="A154" r:id="rId118"/>
    <hyperlink ref="A175" r:id="rId119"/>
    <hyperlink ref="A185" r:id="rId120"/>
    <hyperlink ref="A158" r:id="rId121"/>
    <hyperlink ref="A173" r:id="rId122"/>
    <hyperlink ref="A161" r:id="rId123"/>
    <hyperlink ref="A182" r:id="rId124"/>
    <hyperlink ref="A160" r:id="rId125"/>
    <hyperlink ref="A167" r:id="rId126"/>
    <hyperlink ref="A169" r:id="rId127"/>
    <hyperlink ref="A170" r:id="rId128"/>
    <hyperlink ref="A180" r:id="rId129"/>
    <hyperlink ref="A186" r:id="rId130"/>
    <hyperlink ref="A188" r:id="rId131"/>
    <hyperlink ref="A168" r:id="rId132"/>
    <hyperlink ref="A174" r:id="rId133"/>
    <hyperlink ref="A177" r:id="rId134"/>
    <hyperlink ref="A178" r:id="rId135"/>
    <hyperlink ref="A181" r:id="rId136"/>
    <hyperlink ref="A183" r:id="rId137"/>
    <hyperlink ref="A187" r:id="rId138"/>
    <hyperlink ref="A18" r:id="rId139"/>
    <hyperlink ref="A28" r:id="rId140"/>
    <hyperlink ref="A8" r:id="rId141"/>
    <hyperlink ref="A40" r:id="rId142"/>
    <hyperlink ref="A38" r:id="rId143"/>
    <hyperlink ref="A44" r:id="rId144"/>
    <hyperlink ref="A47" r:id="rId145"/>
    <hyperlink ref="A52" r:id="rId146"/>
    <hyperlink ref="A3" r:id="rId147"/>
    <hyperlink ref="A4" r:id="rId148"/>
    <hyperlink ref="A5" r:id="rId149"/>
    <hyperlink ref="A6" r:id="rId150"/>
    <hyperlink ref="A7" r:id="rId151"/>
    <hyperlink ref="A9" r:id="rId152"/>
    <hyperlink ref="A10" r:id="rId153"/>
    <hyperlink ref="A11" r:id="rId154"/>
    <hyperlink ref="A12" r:id="rId155"/>
    <hyperlink ref="A13" r:id="rId156"/>
    <hyperlink ref="A14" r:id="rId157"/>
    <hyperlink ref="A15" r:id="rId158"/>
    <hyperlink ref="A16" r:id="rId159"/>
    <hyperlink ref="A17" r:id="rId160"/>
    <hyperlink ref="A19" r:id="rId161"/>
    <hyperlink ref="A20" r:id="rId162"/>
    <hyperlink ref="A21" r:id="rId163"/>
    <hyperlink ref="A22" r:id="rId164"/>
    <hyperlink ref="A23" r:id="rId165"/>
    <hyperlink ref="A24" r:id="rId166"/>
    <hyperlink ref="A25" r:id="rId167"/>
    <hyperlink ref="A26" r:id="rId168"/>
    <hyperlink ref="A27" r:id="rId169"/>
    <hyperlink ref="A29" r:id="rId170"/>
    <hyperlink ref="A30" r:id="rId171"/>
    <hyperlink ref="A31" r:id="rId172"/>
    <hyperlink ref="A32" r:id="rId173"/>
    <hyperlink ref="A33" r:id="rId174"/>
    <hyperlink ref="A35" r:id="rId175"/>
    <hyperlink ref="A34" r:id="rId176"/>
    <hyperlink ref="A36" r:id="rId177"/>
    <hyperlink ref="A37" r:id="rId178"/>
    <hyperlink ref="A39" r:id="rId179"/>
    <hyperlink ref="A41" r:id="rId180"/>
    <hyperlink ref="A42" r:id="rId181"/>
    <hyperlink ref="A43" r:id="rId182"/>
    <hyperlink ref="A45" r:id="rId183"/>
    <hyperlink ref="A46" r:id="rId184"/>
    <hyperlink ref="A48" r:id="rId185"/>
    <hyperlink ref="A49" r:id="rId186"/>
    <hyperlink ref="A51" r:id="rId187"/>
    <hyperlink ref="A50" r:id="rId188"/>
    <hyperlink ref="A53" r:id="rId189"/>
    <hyperlink ref="A55" r:id="rId190"/>
    <hyperlink ref="A56" r:id="rId191"/>
    <hyperlink ref="A54" r:id="rId192"/>
  </hyperlinks>
  <pageMargins left="0.7" right="0.7" top="0.75" bottom="0.75" header="0.3" footer="0.3"/>
  <pageSetup paperSize="9" orientation="portrait" horizontalDpi="4294967293" verticalDpi="0" r:id="rId193"/>
  <legacyDrawing r:id="rId1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6" max="6" width="11.42578125" bestFit="1" customWidth="1"/>
    <col min="8" max="8" width="23.85546875" customWidth="1"/>
    <col min="13" max="15" width="9.140625" customWidth="1"/>
    <col min="17" max="18" width="9.140625" customWidth="1"/>
    <col min="19" max="19" width="10.7109375" customWidth="1"/>
    <col min="20" max="21" width="9.140625" customWidth="1"/>
    <col min="25" max="26" width="10.28515625" customWidth="1"/>
  </cols>
  <sheetData>
    <row r="1" spans="1:31" x14ac:dyDescent="0.25">
      <c r="A1" t="s">
        <v>1399</v>
      </c>
    </row>
    <row r="2" spans="1:31" x14ac:dyDescent="0.25">
      <c r="A2" t="s">
        <v>1475</v>
      </c>
    </row>
    <row r="3" spans="1:31" x14ac:dyDescent="0.25">
      <c r="A3" t="s">
        <v>1366</v>
      </c>
    </row>
    <row r="4" spans="1:31" x14ac:dyDescent="0.25">
      <c r="A4" t="s">
        <v>1430</v>
      </c>
    </row>
    <row r="6" spans="1:31" x14ac:dyDescent="0.25">
      <c r="A6" s="5" t="s">
        <v>733</v>
      </c>
      <c r="B6" s="5" t="s">
        <v>734</v>
      </c>
      <c r="C6" s="5" t="s">
        <v>735</v>
      </c>
      <c r="D6" s="5" t="s">
        <v>736</v>
      </c>
      <c r="E6" s="5" t="s">
        <v>1328</v>
      </c>
      <c r="F6" s="5" t="s">
        <v>737</v>
      </c>
      <c r="G6" s="5" t="s">
        <v>738</v>
      </c>
      <c r="H6" s="5" t="s">
        <v>739</v>
      </c>
      <c r="I6" s="5" t="s">
        <v>740</v>
      </c>
      <c r="J6" s="5" t="s">
        <v>1043</v>
      </c>
      <c r="K6" s="14" t="s">
        <v>1044</v>
      </c>
      <c r="L6" s="5" t="s">
        <v>1042</v>
      </c>
      <c r="M6" s="2" t="s">
        <v>0</v>
      </c>
      <c r="N6" s="2" t="s">
        <v>1</v>
      </c>
      <c r="O6" s="2" t="s">
        <v>2</v>
      </c>
      <c r="P6" s="2" t="s">
        <v>3</v>
      </c>
      <c r="Q6" s="2" t="s">
        <v>4</v>
      </c>
      <c r="R6" s="2" t="s">
        <v>5</v>
      </c>
      <c r="S6" s="2" t="s">
        <v>6</v>
      </c>
      <c r="T6" s="2" t="s">
        <v>7</v>
      </c>
      <c r="U6" s="2" t="s">
        <v>8</v>
      </c>
      <c r="V6" s="2" t="s">
        <v>9</v>
      </c>
      <c r="W6" s="2" t="s">
        <v>10</v>
      </c>
      <c r="X6" s="2" t="s">
        <v>11</v>
      </c>
      <c r="Y6" s="2" t="s">
        <v>12</v>
      </c>
      <c r="Z6" s="2" t="s">
        <v>13</v>
      </c>
      <c r="AA6" s="2" t="s">
        <v>14</v>
      </c>
      <c r="AB6" s="2" t="s">
        <v>15</v>
      </c>
      <c r="AC6" s="2" t="s">
        <v>16</v>
      </c>
      <c r="AD6" s="2" t="s">
        <v>17</v>
      </c>
      <c r="AE6" s="2" t="s">
        <v>724</v>
      </c>
    </row>
    <row r="7" spans="1:31" x14ac:dyDescent="0.25">
      <c r="A7" s="10" t="s">
        <v>1400</v>
      </c>
      <c r="B7" t="s">
        <v>766</v>
      </c>
      <c r="C7" t="s">
        <v>743</v>
      </c>
      <c r="D7" t="s">
        <v>1415</v>
      </c>
      <c r="E7" t="s">
        <v>1329</v>
      </c>
      <c r="F7" s="3">
        <v>4014000</v>
      </c>
      <c r="G7" t="s">
        <v>749</v>
      </c>
      <c r="H7" t="s">
        <v>1416</v>
      </c>
      <c r="I7" t="s">
        <v>1417</v>
      </c>
      <c r="J7" t="s">
        <v>884</v>
      </c>
      <c r="K7" t="s">
        <v>884</v>
      </c>
      <c r="L7" t="s">
        <v>1056</v>
      </c>
      <c r="M7" t="s">
        <v>18</v>
      </c>
      <c r="N7" t="s">
        <v>1358</v>
      </c>
      <c r="O7" t="s">
        <v>85</v>
      </c>
      <c r="P7" t="s">
        <v>1359</v>
      </c>
      <c r="S7" s="3">
        <v>4014000</v>
      </c>
      <c r="T7" t="s">
        <v>23</v>
      </c>
      <c r="W7" t="s">
        <v>1360</v>
      </c>
      <c r="X7" t="s">
        <v>1361</v>
      </c>
      <c r="Y7" s="1">
        <v>42423</v>
      </c>
      <c r="Z7" s="1">
        <v>42423</v>
      </c>
      <c r="AA7" t="s">
        <v>37</v>
      </c>
      <c r="AE7" s="6">
        <v>2016</v>
      </c>
    </row>
    <row r="8" spans="1:31" x14ac:dyDescent="0.25">
      <c r="A8" s="10" t="s">
        <v>1401</v>
      </c>
      <c r="B8" s="4" t="s">
        <v>766</v>
      </c>
      <c r="C8" t="s">
        <v>743</v>
      </c>
      <c r="D8" t="s">
        <v>1415</v>
      </c>
      <c r="E8" t="s">
        <v>1329</v>
      </c>
      <c r="F8" s="3">
        <v>1138000</v>
      </c>
      <c r="G8" t="s">
        <v>749</v>
      </c>
      <c r="H8" t="s">
        <v>1418</v>
      </c>
      <c r="I8" t="s">
        <v>1417</v>
      </c>
      <c r="J8" t="s">
        <v>884</v>
      </c>
      <c r="K8" t="s">
        <v>884</v>
      </c>
      <c r="L8" t="s">
        <v>1056</v>
      </c>
      <c r="M8" t="s">
        <v>18</v>
      </c>
      <c r="N8" t="s">
        <v>1362</v>
      </c>
      <c r="O8" t="s">
        <v>85</v>
      </c>
      <c r="P8" t="s">
        <v>1359</v>
      </c>
      <c r="S8" s="3">
        <v>1138000</v>
      </c>
      <c r="T8" t="s">
        <v>23</v>
      </c>
      <c r="W8" t="s">
        <v>1363</v>
      </c>
      <c r="X8" t="s">
        <v>1361</v>
      </c>
      <c r="Y8" s="1">
        <v>42420</v>
      </c>
      <c r="Z8" s="1">
        <v>42420</v>
      </c>
      <c r="AA8" t="s">
        <v>37</v>
      </c>
      <c r="AE8" s="6">
        <v>2016</v>
      </c>
    </row>
    <row r="9" spans="1:31" x14ac:dyDescent="0.25">
      <c r="A9" s="10" t="s">
        <v>1402</v>
      </c>
      <c r="B9" s="4" t="s">
        <v>766</v>
      </c>
      <c r="C9" t="s">
        <v>743</v>
      </c>
      <c r="D9" t="s">
        <v>1415</v>
      </c>
      <c r="E9" t="s">
        <v>1329</v>
      </c>
      <c r="F9" s="3">
        <v>6449040</v>
      </c>
      <c r="G9" t="s">
        <v>749</v>
      </c>
      <c r="H9" t="s">
        <v>1419</v>
      </c>
      <c r="I9" t="s">
        <v>1417</v>
      </c>
      <c r="J9" t="s">
        <v>884</v>
      </c>
      <c r="K9" t="s">
        <v>884</v>
      </c>
      <c r="L9" t="s">
        <v>1056</v>
      </c>
      <c r="M9" t="s">
        <v>18</v>
      </c>
      <c r="N9" t="s">
        <v>1364</v>
      </c>
      <c r="O9" t="s">
        <v>85</v>
      </c>
      <c r="P9" t="s">
        <v>1359</v>
      </c>
      <c r="S9" s="3">
        <v>6458600</v>
      </c>
      <c r="T9" t="s">
        <v>23</v>
      </c>
      <c r="W9" t="s">
        <v>1365</v>
      </c>
      <c r="X9" t="s">
        <v>1366</v>
      </c>
      <c r="Y9" s="1">
        <v>42417</v>
      </c>
      <c r="Z9" s="1">
        <v>42417</v>
      </c>
      <c r="AA9" t="s">
        <v>37</v>
      </c>
      <c r="AE9" s="6">
        <v>2016</v>
      </c>
    </row>
    <row r="10" spans="1:31" x14ac:dyDescent="0.25">
      <c r="A10" s="10" t="s">
        <v>1403</v>
      </c>
      <c r="B10" s="4" t="s">
        <v>766</v>
      </c>
      <c r="C10" t="s">
        <v>743</v>
      </c>
      <c r="D10" t="s">
        <v>1415</v>
      </c>
      <c r="E10" t="s">
        <v>1329</v>
      </c>
      <c r="F10" s="11">
        <v>2948820</v>
      </c>
      <c r="G10" t="s">
        <v>749</v>
      </c>
      <c r="H10" t="s">
        <v>1452</v>
      </c>
      <c r="I10" t="s">
        <v>1417</v>
      </c>
      <c r="J10" t="s">
        <v>1420</v>
      </c>
      <c r="K10" t="s">
        <v>1076</v>
      </c>
      <c r="L10" t="s">
        <v>1077</v>
      </c>
      <c r="M10" t="s">
        <v>18</v>
      </c>
      <c r="N10" t="s">
        <v>1367</v>
      </c>
      <c r="O10" t="s">
        <v>85</v>
      </c>
      <c r="P10" t="s">
        <v>1368</v>
      </c>
      <c r="S10" s="3">
        <v>2948820</v>
      </c>
      <c r="T10" t="s">
        <v>23</v>
      </c>
      <c r="W10" t="s">
        <v>1369</v>
      </c>
      <c r="X10" t="s">
        <v>1366</v>
      </c>
      <c r="Y10" s="1">
        <v>42395</v>
      </c>
      <c r="Z10" s="1">
        <v>42395</v>
      </c>
      <c r="AA10" t="s">
        <v>37</v>
      </c>
      <c r="AE10" s="6">
        <v>2016</v>
      </c>
    </row>
    <row r="11" spans="1:31" x14ac:dyDescent="0.25">
      <c r="A11" s="10" t="s">
        <v>1404</v>
      </c>
      <c r="B11" s="4" t="s">
        <v>766</v>
      </c>
      <c r="C11" t="s">
        <v>743</v>
      </c>
      <c r="D11" t="s">
        <v>1415</v>
      </c>
      <c r="E11" t="s">
        <v>1329</v>
      </c>
      <c r="F11" s="11">
        <v>999000</v>
      </c>
      <c r="G11" t="s">
        <v>749</v>
      </c>
      <c r="H11" t="s">
        <v>1453</v>
      </c>
      <c r="I11" t="s">
        <v>1417</v>
      </c>
      <c r="J11" t="s">
        <v>1449</v>
      </c>
      <c r="K11" t="s">
        <v>1076</v>
      </c>
      <c r="L11" t="s">
        <v>1450</v>
      </c>
      <c r="M11" t="s">
        <v>18</v>
      </c>
      <c r="N11" t="s">
        <v>1370</v>
      </c>
      <c r="O11" t="s">
        <v>85</v>
      </c>
      <c r="P11" t="s">
        <v>1371</v>
      </c>
      <c r="S11" s="3">
        <v>999000</v>
      </c>
      <c r="T11" t="s">
        <v>23</v>
      </c>
      <c r="W11" t="s">
        <v>1372</v>
      </c>
      <c r="X11" t="s">
        <v>1366</v>
      </c>
      <c r="Y11" s="1">
        <v>42395</v>
      </c>
      <c r="Z11" s="1">
        <v>42395</v>
      </c>
      <c r="AA11" t="s">
        <v>37</v>
      </c>
      <c r="AE11" s="6">
        <v>2016</v>
      </c>
    </row>
    <row r="12" spans="1:31" x14ac:dyDescent="0.25">
      <c r="A12" s="10" t="s">
        <v>1405</v>
      </c>
      <c r="B12" s="4" t="s">
        <v>766</v>
      </c>
      <c r="C12" t="s">
        <v>743</v>
      </c>
      <c r="D12" t="s">
        <v>1415</v>
      </c>
      <c r="E12" t="s">
        <v>1329</v>
      </c>
      <c r="F12" s="11">
        <v>4080000</v>
      </c>
      <c r="G12" t="s">
        <v>749</v>
      </c>
      <c r="H12" t="s">
        <v>1454</v>
      </c>
      <c r="I12" t="s">
        <v>1417</v>
      </c>
      <c r="J12" t="s">
        <v>1420</v>
      </c>
      <c r="K12" t="s">
        <v>1076</v>
      </c>
      <c r="L12" s="16" t="s">
        <v>1096</v>
      </c>
      <c r="M12" t="s">
        <v>18</v>
      </c>
      <c r="N12" t="s">
        <v>1373</v>
      </c>
      <c r="O12" t="s">
        <v>85</v>
      </c>
      <c r="P12" t="s">
        <v>1374</v>
      </c>
      <c r="S12" s="3">
        <v>4080000</v>
      </c>
      <c r="T12" t="s">
        <v>23</v>
      </c>
      <c r="V12" t="s">
        <v>1375</v>
      </c>
      <c r="X12" t="s">
        <v>1366</v>
      </c>
      <c r="Y12" s="1">
        <v>42345</v>
      </c>
      <c r="Z12" s="1">
        <v>42345</v>
      </c>
      <c r="AA12" t="s">
        <v>37</v>
      </c>
      <c r="AE12" s="6">
        <v>2015</v>
      </c>
    </row>
    <row r="13" spans="1:31" x14ac:dyDescent="0.25">
      <c r="A13" s="10" t="s">
        <v>1406</v>
      </c>
      <c r="B13" s="4" t="s">
        <v>766</v>
      </c>
      <c r="C13" t="s">
        <v>743</v>
      </c>
      <c r="D13" t="s">
        <v>1415</v>
      </c>
      <c r="E13" t="s">
        <v>1329</v>
      </c>
      <c r="F13" s="11">
        <v>2720000</v>
      </c>
      <c r="G13" t="s">
        <v>749</v>
      </c>
      <c r="H13" t="s">
        <v>1455</v>
      </c>
      <c r="I13" s="4" t="s">
        <v>1417</v>
      </c>
      <c r="J13" t="s">
        <v>1420</v>
      </c>
      <c r="K13" t="s">
        <v>1076</v>
      </c>
      <c r="L13" s="16" t="s">
        <v>1096</v>
      </c>
      <c r="M13" t="s">
        <v>18</v>
      </c>
      <c r="N13" t="s">
        <v>1376</v>
      </c>
      <c r="O13" t="s">
        <v>85</v>
      </c>
      <c r="P13" t="s">
        <v>1374</v>
      </c>
      <c r="S13" s="3">
        <v>2720000</v>
      </c>
      <c r="T13" t="s">
        <v>23</v>
      </c>
      <c r="V13" t="s">
        <v>1377</v>
      </c>
      <c r="X13" t="s">
        <v>1366</v>
      </c>
      <c r="Y13" s="1">
        <v>42310</v>
      </c>
      <c r="Z13" s="1">
        <v>42310</v>
      </c>
      <c r="AA13" t="s">
        <v>37</v>
      </c>
      <c r="AE13" s="6">
        <v>2015</v>
      </c>
    </row>
    <row r="14" spans="1:31" x14ac:dyDescent="0.25">
      <c r="A14" s="10" t="s">
        <v>1407</v>
      </c>
      <c r="B14" s="4" t="s">
        <v>766</v>
      </c>
      <c r="C14" t="s">
        <v>743</v>
      </c>
      <c r="D14" t="s">
        <v>25</v>
      </c>
      <c r="E14" t="s">
        <v>1329</v>
      </c>
      <c r="F14" s="3">
        <v>10629680</v>
      </c>
      <c r="G14" t="s">
        <v>749</v>
      </c>
      <c r="H14" t="s">
        <v>1421</v>
      </c>
      <c r="I14" t="s">
        <v>1417</v>
      </c>
      <c r="J14" t="s">
        <v>884</v>
      </c>
      <c r="K14" t="s">
        <v>884</v>
      </c>
      <c r="L14" s="16" t="s">
        <v>1086</v>
      </c>
      <c r="M14" t="s">
        <v>18</v>
      </c>
      <c r="N14" t="s">
        <v>1378</v>
      </c>
      <c r="O14" t="s">
        <v>85</v>
      </c>
      <c r="P14" t="s">
        <v>1379</v>
      </c>
      <c r="S14" s="3">
        <v>10629680</v>
      </c>
      <c r="T14" t="s">
        <v>23</v>
      </c>
      <c r="V14" t="s">
        <v>1380</v>
      </c>
      <c r="X14" t="s">
        <v>1366</v>
      </c>
      <c r="Y14" s="1">
        <v>42289</v>
      </c>
      <c r="Z14" s="1">
        <v>42289</v>
      </c>
      <c r="AA14" t="s">
        <v>37</v>
      </c>
      <c r="AE14" s="6">
        <v>2015</v>
      </c>
    </row>
    <row r="15" spans="1:31" x14ac:dyDescent="0.25">
      <c r="A15" s="10" t="s">
        <v>1408</v>
      </c>
      <c r="B15" s="4" t="s">
        <v>766</v>
      </c>
      <c r="C15" t="s">
        <v>743</v>
      </c>
      <c r="D15" s="4" t="s">
        <v>1415</v>
      </c>
      <c r="E15" t="s">
        <v>1329</v>
      </c>
      <c r="F15" s="11">
        <v>3077927.95</v>
      </c>
      <c r="G15" s="4" t="s">
        <v>749</v>
      </c>
      <c r="H15" s="4" t="s">
        <v>1465</v>
      </c>
      <c r="I15" t="s">
        <v>1417</v>
      </c>
      <c r="J15" s="4" t="s">
        <v>885</v>
      </c>
      <c r="K15" t="s">
        <v>885</v>
      </c>
      <c r="L15" s="16" t="s">
        <v>1098</v>
      </c>
      <c r="M15" t="s">
        <v>18</v>
      </c>
      <c r="N15" t="s">
        <v>1381</v>
      </c>
      <c r="O15" t="s">
        <v>85</v>
      </c>
      <c r="P15" t="s">
        <v>1382</v>
      </c>
      <c r="S15" s="3">
        <v>3077927.95</v>
      </c>
      <c r="T15" t="s">
        <v>23</v>
      </c>
      <c r="V15" t="s">
        <v>1383</v>
      </c>
      <c r="X15" t="s">
        <v>1366</v>
      </c>
      <c r="Y15" s="1">
        <v>42269</v>
      </c>
      <c r="Z15" s="1">
        <v>42269</v>
      </c>
      <c r="AA15" t="s">
        <v>37</v>
      </c>
      <c r="AE15" s="6">
        <v>2015</v>
      </c>
    </row>
    <row r="16" spans="1:31" x14ac:dyDescent="0.25">
      <c r="A16" s="10" t="s">
        <v>1409</v>
      </c>
      <c r="B16" s="4" t="s">
        <v>766</v>
      </c>
      <c r="C16" t="s">
        <v>743</v>
      </c>
      <c r="D16" t="s">
        <v>1415</v>
      </c>
      <c r="E16" t="s">
        <v>1329</v>
      </c>
      <c r="F16" s="3">
        <v>17438300</v>
      </c>
      <c r="G16" t="s">
        <v>749</v>
      </c>
      <c r="H16" t="s">
        <v>1422</v>
      </c>
      <c r="I16" s="4" t="s">
        <v>1417</v>
      </c>
      <c r="J16" t="s">
        <v>884</v>
      </c>
      <c r="K16" t="s">
        <v>884</v>
      </c>
      <c r="L16" s="16" t="s">
        <v>1086</v>
      </c>
      <c r="M16" t="s">
        <v>18</v>
      </c>
      <c r="N16" t="s">
        <v>1384</v>
      </c>
      <c r="O16" t="s">
        <v>85</v>
      </c>
      <c r="P16" t="s">
        <v>1385</v>
      </c>
      <c r="S16" s="3">
        <v>17438300</v>
      </c>
      <c r="T16" t="s">
        <v>23</v>
      </c>
      <c r="V16" t="s">
        <v>1386</v>
      </c>
      <c r="X16" t="s">
        <v>1366</v>
      </c>
      <c r="Y16" s="1">
        <v>42246</v>
      </c>
      <c r="Z16" s="1">
        <v>42246</v>
      </c>
      <c r="AA16" t="s">
        <v>37</v>
      </c>
      <c r="AE16" s="6">
        <v>2015</v>
      </c>
    </row>
    <row r="17" spans="1:31" x14ac:dyDescent="0.25">
      <c r="A17" s="10" t="s">
        <v>1410</v>
      </c>
      <c r="B17" s="4" t="s">
        <v>766</v>
      </c>
      <c r="C17" t="s">
        <v>743</v>
      </c>
      <c r="D17" s="4" t="s">
        <v>1415</v>
      </c>
      <c r="E17" t="s">
        <v>1329</v>
      </c>
      <c r="F17" s="11">
        <v>500055</v>
      </c>
      <c r="G17" t="s">
        <v>749</v>
      </c>
      <c r="H17" t="s">
        <v>1456</v>
      </c>
      <c r="I17" s="4" t="s">
        <v>1417</v>
      </c>
      <c r="J17" t="s">
        <v>1449</v>
      </c>
      <c r="K17" t="s">
        <v>1076</v>
      </c>
      <c r="L17" s="16" t="s">
        <v>1451</v>
      </c>
      <c r="M17" t="s">
        <v>18</v>
      </c>
      <c r="N17" t="s">
        <v>1387</v>
      </c>
      <c r="O17" t="s">
        <v>85</v>
      </c>
      <c r="P17" t="s">
        <v>1388</v>
      </c>
      <c r="S17" s="3">
        <v>500055</v>
      </c>
      <c r="T17" t="s">
        <v>23</v>
      </c>
      <c r="V17" t="s">
        <v>1389</v>
      </c>
      <c r="X17" t="s">
        <v>1366</v>
      </c>
      <c r="Y17" s="1">
        <v>42178</v>
      </c>
      <c r="Z17" s="1">
        <v>42178</v>
      </c>
      <c r="AA17" t="s">
        <v>37</v>
      </c>
      <c r="AE17" s="6">
        <v>2015</v>
      </c>
    </row>
    <row r="18" spans="1:31" x14ac:dyDescent="0.25">
      <c r="A18" s="10" t="s">
        <v>1411</v>
      </c>
      <c r="B18" s="4" t="s">
        <v>766</v>
      </c>
      <c r="C18" t="s">
        <v>743</v>
      </c>
      <c r="D18" t="s">
        <v>1415</v>
      </c>
      <c r="E18" t="s">
        <v>1329</v>
      </c>
      <c r="F18" s="11">
        <v>34848980</v>
      </c>
      <c r="G18" t="s">
        <v>749</v>
      </c>
      <c r="H18" t="s">
        <v>1423</v>
      </c>
      <c r="I18" s="4" t="s">
        <v>1417</v>
      </c>
      <c r="J18" t="s">
        <v>884</v>
      </c>
      <c r="K18" t="s">
        <v>884</v>
      </c>
      <c r="L18" s="16" t="s">
        <v>1086</v>
      </c>
      <c r="M18" t="s">
        <v>18</v>
      </c>
      <c r="N18" t="s">
        <v>1390</v>
      </c>
      <c r="O18" t="s">
        <v>85</v>
      </c>
      <c r="P18" t="s">
        <v>1379</v>
      </c>
      <c r="S18" s="3">
        <v>34848980</v>
      </c>
      <c r="T18" t="s">
        <v>23</v>
      </c>
      <c r="V18" t="s">
        <v>1391</v>
      </c>
      <c r="X18" t="s">
        <v>1366</v>
      </c>
      <c r="Y18" s="1">
        <v>42083</v>
      </c>
      <c r="Z18" s="1">
        <v>42083</v>
      </c>
      <c r="AA18" t="s">
        <v>37</v>
      </c>
      <c r="AE18" s="6">
        <v>2015</v>
      </c>
    </row>
    <row r="19" spans="1:31" x14ac:dyDescent="0.25">
      <c r="A19" s="10" t="s">
        <v>1412</v>
      </c>
      <c r="B19" s="4" t="s">
        <v>766</v>
      </c>
      <c r="C19" t="s">
        <v>743</v>
      </c>
      <c r="D19" s="4" t="s">
        <v>1415</v>
      </c>
      <c r="E19" t="s">
        <v>1329</v>
      </c>
      <c r="F19" s="11">
        <v>10499200</v>
      </c>
      <c r="G19" t="s">
        <v>749</v>
      </c>
      <c r="H19" s="12" t="s">
        <v>1457</v>
      </c>
      <c r="I19" s="4" t="s">
        <v>1417</v>
      </c>
      <c r="J19" t="s">
        <v>1420</v>
      </c>
      <c r="K19" t="s">
        <v>1076</v>
      </c>
      <c r="L19" s="16" t="s">
        <v>1096</v>
      </c>
      <c r="M19" t="s">
        <v>18</v>
      </c>
      <c r="N19" t="s">
        <v>1392</v>
      </c>
      <c r="O19" t="s">
        <v>85</v>
      </c>
      <c r="P19" t="s">
        <v>1393</v>
      </c>
      <c r="S19" s="3">
        <v>10499200</v>
      </c>
      <c r="T19" t="s">
        <v>23</v>
      </c>
      <c r="V19" t="s">
        <v>1394</v>
      </c>
      <c r="X19" t="s">
        <v>1366</v>
      </c>
      <c r="Y19" s="1">
        <v>42043</v>
      </c>
      <c r="Z19" s="1">
        <v>42043</v>
      </c>
      <c r="AA19" t="s">
        <v>37</v>
      </c>
      <c r="AE19" s="6">
        <v>2015</v>
      </c>
    </row>
    <row r="20" spans="1:31" x14ac:dyDescent="0.25">
      <c r="A20" s="10" t="s">
        <v>1413</v>
      </c>
      <c r="B20" s="4" t="s">
        <v>766</v>
      </c>
      <c r="C20" s="4" t="s">
        <v>743</v>
      </c>
      <c r="D20" s="4" t="s">
        <v>1415</v>
      </c>
      <c r="E20" s="4" t="s">
        <v>1329</v>
      </c>
      <c r="F20" s="11">
        <v>500055</v>
      </c>
      <c r="G20" t="s">
        <v>749</v>
      </c>
      <c r="H20" t="s">
        <v>1464</v>
      </c>
      <c r="I20" s="4" t="s">
        <v>1417</v>
      </c>
      <c r="J20" t="s">
        <v>1449</v>
      </c>
      <c r="K20" t="s">
        <v>1076</v>
      </c>
      <c r="L20" s="16" t="s">
        <v>1451</v>
      </c>
      <c r="M20" t="s">
        <v>18</v>
      </c>
      <c r="N20" t="s">
        <v>1395</v>
      </c>
      <c r="O20" t="s">
        <v>85</v>
      </c>
      <c r="P20" t="s">
        <v>1388</v>
      </c>
      <c r="S20" s="3">
        <v>500055</v>
      </c>
      <c r="T20" t="s">
        <v>23</v>
      </c>
      <c r="V20" t="s">
        <v>1389</v>
      </c>
      <c r="X20" t="s">
        <v>1366</v>
      </c>
      <c r="Y20" s="1">
        <v>42042</v>
      </c>
      <c r="Z20" s="1">
        <v>42042</v>
      </c>
      <c r="AA20" t="s">
        <v>37</v>
      </c>
      <c r="AE20" s="6">
        <v>2015</v>
      </c>
    </row>
    <row r="21" spans="1:31" x14ac:dyDescent="0.25">
      <c r="A21" s="10" t="s">
        <v>1414</v>
      </c>
      <c r="B21" s="4" t="s">
        <v>766</v>
      </c>
      <c r="C21" t="s">
        <v>743</v>
      </c>
      <c r="D21" t="s">
        <v>1415</v>
      </c>
      <c r="E21" t="s">
        <v>1329</v>
      </c>
      <c r="F21" s="11">
        <v>4046335.5</v>
      </c>
      <c r="G21" t="s">
        <v>749</v>
      </c>
      <c r="H21" t="s">
        <v>1425</v>
      </c>
      <c r="I21" s="12" t="s">
        <v>1424</v>
      </c>
      <c r="J21" t="s">
        <v>884</v>
      </c>
      <c r="K21" t="s">
        <v>884</v>
      </c>
      <c r="L21" s="16" t="s">
        <v>1083</v>
      </c>
      <c r="M21" t="s">
        <v>18</v>
      </c>
      <c r="N21" t="s">
        <v>1396</v>
      </c>
      <c r="O21" t="s">
        <v>85</v>
      </c>
      <c r="P21" t="s">
        <v>1397</v>
      </c>
      <c r="S21" s="3">
        <v>4046335.5</v>
      </c>
      <c r="T21" t="s">
        <v>23</v>
      </c>
      <c r="V21" t="s">
        <v>1398</v>
      </c>
      <c r="X21" t="s">
        <v>1366</v>
      </c>
      <c r="Y21" s="1">
        <v>41971</v>
      </c>
      <c r="Z21" s="1">
        <v>41971</v>
      </c>
      <c r="AA21" t="s">
        <v>37</v>
      </c>
      <c r="AE21" s="6">
        <v>2014</v>
      </c>
    </row>
    <row r="22" spans="1:31" x14ac:dyDescent="0.25">
      <c r="A22" s="10" t="s">
        <v>1426</v>
      </c>
      <c r="B22" s="4" t="s">
        <v>742</v>
      </c>
      <c r="C22" s="4" t="s">
        <v>743</v>
      </c>
      <c r="D22" s="12" t="s">
        <v>1463</v>
      </c>
      <c r="E22" t="s">
        <v>749</v>
      </c>
      <c r="F22" s="31">
        <v>451297.8</v>
      </c>
      <c r="G22" t="s">
        <v>749</v>
      </c>
      <c r="H22" s="12" t="s">
        <v>1461</v>
      </c>
      <c r="I22" s="12" t="s">
        <v>1462</v>
      </c>
      <c r="J22" t="s">
        <v>1053</v>
      </c>
      <c r="K22" t="s">
        <v>1053</v>
      </c>
      <c r="L22" t="s">
        <v>1057</v>
      </c>
      <c r="M22" t="s">
        <v>18</v>
      </c>
      <c r="N22" t="s">
        <v>1427</v>
      </c>
      <c r="O22" t="s">
        <v>85</v>
      </c>
      <c r="P22" t="s">
        <v>1428</v>
      </c>
      <c r="S22" s="3">
        <v>451297.8</v>
      </c>
      <c r="T22" t="s">
        <v>23</v>
      </c>
      <c r="W22" t="s">
        <v>1429</v>
      </c>
      <c r="X22" s="12" t="s">
        <v>834</v>
      </c>
      <c r="Y22" s="1">
        <v>42541</v>
      </c>
      <c r="Z22" s="1">
        <v>42541</v>
      </c>
      <c r="AA22" t="s">
        <v>37</v>
      </c>
      <c r="AE22" s="6">
        <v>2016</v>
      </c>
    </row>
    <row r="23" spans="1:31" x14ac:dyDescent="0.25">
      <c r="A23" s="10" t="s">
        <v>1431</v>
      </c>
      <c r="B23" s="4" t="s">
        <v>766</v>
      </c>
      <c r="C23" s="4" t="s">
        <v>743</v>
      </c>
      <c r="D23" s="12" t="s">
        <v>1467</v>
      </c>
      <c r="E23" t="s">
        <v>749</v>
      </c>
      <c r="F23" s="11">
        <v>86285</v>
      </c>
      <c r="G23" t="s">
        <v>749</v>
      </c>
      <c r="H23" s="12" t="s">
        <v>1466</v>
      </c>
      <c r="I23" s="12" t="s">
        <v>1462</v>
      </c>
      <c r="J23" t="s">
        <v>1053</v>
      </c>
      <c r="K23" t="s">
        <v>1053</v>
      </c>
      <c r="L23" t="s">
        <v>1057</v>
      </c>
      <c r="M23" t="s">
        <v>18</v>
      </c>
      <c r="N23" t="s">
        <v>1432</v>
      </c>
      <c r="O23" t="s">
        <v>85</v>
      </c>
      <c r="P23" t="s">
        <v>1433</v>
      </c>
      <c r="S23" s="3">
        <v>86285</v>
      </c>
      <c r="T23" t="s">
        <v>23</v>
      </c>
      <c r="W23" t="s">
        <v>1434</v>
      </c>
      <c r="X23" s="12" t="s">
        <v>834</v>
      </c>
      <c r="Y23" s="1">
        <v>42527</v>
      </c>
      <c r="Z23" s="1">
        <v>42527</v>
      </c>
      <c r="AA23" t="s">
        <v>37</v>
      </c>
      <c r="AE23" s="6">
        <v>2016</v>
      </c>
    </row>
    <row r="24" spans="1:31" x14ac:dyDescent="0.25">
      <c r="A24" s="10" t="s">
        <v>1435</v>
      </c>
      <c r="B24" s="4" t="s">
        <v>742</v>
      </c>
      <c r="C24" s="4" t="s">
        <v>743</v>
      </c>
      <c r="D24" s="4" t="s">
        <v>1415</v>
      </c>
      <c r="E24" t="s">
        <v>1329</v>
      </c>
      <c r="F24" s="11">
        <v>197170.24</v>
      </c>
      <c r="G24" t="s">
        <v>749</v>
      </c>
      <c r="H24" s="12" t="s">
        <v>1468</v>
      </c>
      <c r="I24" s="12" t="s">
        <v>1462</v>
      </c>
      <c r="J24" t="s">
        <v>1053</v>
      </c>
      <c r="K24" t="s">
        <v>1053</v>
      </c>
      <c r="L24" t="s">
        <v>1052</v>
      </c>
      <c r="M24" t="s">
        <v>18</v>
      </c>
      <c r="N24" t="s">
        <v>1436</v>
      </c>
      <c r="O24" t="s">
        <v>85</v>
      </c>
      <c r="P24" t="s">
        <v>1437</v>
      </c>
      <c r="S24" s="3">
        <v>197170.24</v>
      </c>
      <c r="T24" t="s">
        <v>23</v>
      </c>
      <c r="W24" t="s">
        <v>1438</v>
      </c>
      <c r="X24" s="12" t="s">
        <v>834</v>
      </c>
      <c r="Y24" s="1">
        <v>42513</v>
      </c>
      <c r="Z24" s="1">
        <v>42513</v>
      </c>
      <c r="AA24" t="s">
        <v>37</v>
      </c>
      <c r="AE24" s="6">
        <v>2016</v>
      </c>
    </row>
    <row r="25" spans="1:31" x14ac:dyDescent="0.25">
      <c r="A25" s="10" t="s">
        <v>1439</v>
      </c>
      <c r="B25" s="4" t="s">
        <v>742</v>
      </c>
      <c r="C25" s="4" t="s">
        <v>743</v>
      </c>
      <c r="D25" s="12" t="s">
        <v>1470</v>
      </c>
      <c r="E25" t="s">
        <v>749</v>
      </c>
      <c r="F25" s="11">
        <v>172425.72</v>
      </c>
      <c r="G25" t="s">
        <v>749</v>
      </c>
      <c r="H25" s="4" t="s">
        <v>1469</v>
      </c>
      <c r="I25" s="12" t="s">
        <v>1462</v>
      </c>
      <c r="J25" t="s">
        <v>1053</v>
      </c>
      <c r="K25" t="s">
        <v>1053</v>
      </c>
      <c r="L25" t="s">
        <v>1063</v>
      </c>
      <c r="M25" t="s">
        <v>18</v>
      </c>
      <c r="N25" t="s">
        <v>1440</v>
      </c>
      <c r="O25" t="s">
        <v>85</v>
      </c>
      <c r="P25" t="s">
        <v>1441</v>
      </c>
      <c r="S25" s="3">
        <v>172425.72</v>
      </c>
      <c r="T25" t="s">
        <v>23</v>
      </c>
      <c r="W25" t="s">
        <v>1442</v>
      </c>
      <c r="X25" s="12" t="s">
        <v>834</v>
      </c>
      <c r="Y25" s="1">
        <v>42513</v>
      </c>
      <c r="Z25" s="1">
        <v>42513</v>
      </c>
      <c r="AA25" t="s">
        <v>37</v>
      </c>
      <c r="AE25" s="6">
        <v>2016</v>
      </c>
    </row>
    <row r="26" spans="1:31" x14ac:dyDescent="0.25">
      <c r="A26" s="10" t="s">
        <v>1444</v>
      </c>
      <c r="B26" s="4" t="s">
        <v>742</v>
      </c>
      <c r="C26" s="4" t="s">
        <v>743</v>
      </c>
      <c r="D26" s="4" t="s">
        <v>1471</v>
      </c>
      <c r="E26" t="s">
        <v>1329</v>
      </c>
      <c r="F26" s="11">
        <v>79225</v>
      </c>
      <c r="G26" t="s">
        <v>749</v>
      </c>
      <c r="H26" s="12" t="s">
        <v>1458</v>
      </c>
      <c r="I26" s="4" t="s">
        <v>1417</v>
      </c>
      <c r="J26" s="12" t="s">
        <v>1049</v>
      </c>
      <c r="K26" s="12" t="s">
        <v>1049</v>
      </c>
      <c r="L26" s="16" t="s">
        <v>1445</v>
      </c>
      <c r="M26" t="s">
        <v>18</v>
      </c>
      <c r="N26" t="s">
        <v>1446</v>
      </c>
      <c r="O26" t="s">
        <v>85</v>
      </c>
      <c r="P26" t="s">
        <v>1447</v>
      </c>
      <c r="S26" s="21">
        <v>79225</v>
      </c>
      <c r="T26" t="s">
        <v>23</v>
      </c>
      <c r="V26" t="s">
        <v>1448</v>
      </c>
      <c r="X26" s="12" t="s">
        <v>1443</v>
      </c>
      <c r="Y26" s="1">
        <v>41837</v>
      </c>
      <c r="Z26" s="1">
        <v>41837</v>
      </c>
      <c r="AA26" t="s">
        <v>37</v>
      </c>
      <c r="AE26" s="6">
        <v>2014</v>
      </c>
    </row>
    <row r="31" spans="1:31" x14ac:dyDescent="0.25">
      <c r="B31" s="12" t="s">
        <v>1459</v>
      </c>
    </row>
  </sheetData>
  <autoFilter ref="A6:AE26"/>
  <hyperlinks>
    <hyperlink ref="A7" r:id="rId1"/>
    <hyperlink ref="A8" r:id="rId2"/>
    <hyperlink ref="A9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8" r:id="rId11"/>
    <hyperlink ref="A21" r:id="rId12"/>
    <hyperlink ref="A17" r:id="rId13"/>
    <hyperlink ref="A19" r:id="rId14"/>
    <hyperlink ref="A20" r:id="rId15"/>
    <hyperlink ref="A22" r:id="rId16"/>
    <hyperlink ref="A23" r:id="rId17"/>
    <hyperlink ref="A24" r:id="rId18"/>
    <hyperlink ref="A25" r:id="rId19"/>
    <hyperlink ref="A26" r:id="rId2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3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7.85546875" customWidth="1"/>
    <col min="2" max="2" width="18.28515625" customWidth="1"/>
    <col min="3" max="3" width="28.7109375" customWidth="1"/>
    <col min="4" max="6" width="11.28515625" customWidth="1"/>
    <col min="9" max="9" width="12.7109375" customWidth="1"/>
    <col min="11" max="11" width="13.7109375" customWidth="1"/>
    <col min="12" max="12" width="13.42578125" customWidth="1"/>
  </cols>
  <sheetData>
    <row r="3" spans="1:14" x14ac:dyDescent="0.25">
      <c r="A3" s="18" t="s">
        <v>1352</v>
      </c>
      <c r="D3" s="18" t="s">
        <v>724</v>
      </c>
      <c r="I3" t="s">
        <v>1328</v>
      </c>
      <c r="J3" t="s">
        <v>1334</v>
      </c>
      <c r="K3" t="s">
        <v>1120</v>
      </c>
      <c r="L3" t="s">
        <v>1352</v>
      </c>
    </row>
    <row r="4" spans="1:14" x14ac:dyDescent="0.25">
      <c r="A4" s="18" t="s">
        <v>1328</v>
      </c>
      <c r="B4" s="18" t="s">
        <v>1044</v>
      </c>
      <c r="C4" s="18" t="s">
        <v>1043</v>
      </c>
      <c r="D4" s="6">
        <v>2014</v>
      </c>
      <c r="E4" s="6">
        <v>2015</v>
      </c>
      <c r="F4" s="6">
        <v>2016</v>
      </c>
      <c r="I4" s="24" t="s">
        <v>1118</v>
      </c>
      <c r="J4" s="3">
        <v>192</v>
      </c>
      <c r="K4" s="3">
        <v>718159142.59000003</v>
      </c>
      <c r="L4" s="3">
        <v>538571005.83000004</v>
      </c>
      <c r="M4" s="23">
        <f t="shared" ref="M4:M26" si="0">L4/L$4</f>
        <v>1</v>
      </c>
    </row>
    <row r="5" spans="1:14" x14ac:dyDescent="0.25">
      <c r="A5" t="s">
        <v>1330</v>
      </c>
      <c r="B5" t="s">
        <v>889</v>
      </c>
      <c r="C5" t="s">
        <v>889</v>
      </c>
      <c r="D5" s="3"/>
      <c r="E5" s="3">
        <v>275000</v>
      </c>
      <c r="F5" s="3">
        <v>104995.8</v>
      </c>
      <c r="I5" t="s">
        <v>1332</v>
      </c>
      <c r="J5" s="3">
        <v>86</v>
      </c>
      <c r="K5" s="3">
        <v>350326762.88999999</v>
      </c>
      <c r="L5" s="3">
        <v>220229069.89000002</v>
      </c>
      <c r="M5" s="23">
        <f t="shared" si="0"/>
        <v>0.40891371333776427</v>
      </c>
    </row>
    <row r="6" spans="1:14" x14ac:dyDescent="0.25">
      <c r="A6" t="s">
        <v>1329</v>
      </c>
      <c r="B6" t="s">
        <v>1059</v>
      </c>
      <c r="C6" t="s">
        <v>1102</v>
      </c>
      <c r="D6" s="3">
        <v>936000</v>
      </c>
      <c r="E6" s="3"/>
      <c r="F6" s="3"/>
      <c r="I6" t="s">
        <v>1346</v>
      </c>
      <c r="J6" s="3">
        <v>4</v>
      </c>
      <c r="K6" s="3">
        <v>76209295.910000011</v>
      </c>
      <c r="L6" s="3">
        <v>76101736.719999999</v>
      </c>
      <c r="M6" s="23">
        <f t="shared" si="0"/>
        <v>0.14130307034022085</v>
      </c>
    </row>
    <row r="7" spans="1:14" x14ac:dyDescent="0.25">
      <c r="C7" t="s">
        <v>882</v>
      </c>
      <c r="D7" s="3"/>
      <c r="E7" s="3"/>
      <c r="F7" s="3">
        <v>189725</v>
      </c>
      <c r="I7" t="s">
        <v>1342</v>
      </c>
      <c r="J7" s="3">
        <v>2</v>
      </c>
      <c r="K7" s="3">
        <v>74239212.400000006</v>
      </c>
      <c r="L7" s="3">
        <v>74239212.400000006</v>
      </c>
      <c r="M7" s="23">
        <f t="shared" si="0"/>
        <v>0.13784479965754715</v>
      </c>
    </row>
    <row r="8" spans="1:14" x14ac:dyDescent="0.25">
      <c r="B8" t="s">
        <v>879</v>
      </c>
      <c r="C8" t="s">
        <v>879</v>
      </c>
      <c r="D8" s="3"/>
      <c r="E8" s="3">
        <v>225000</v>
      </c>
      <c r="F8" s="3"/>
      <c r="I8" t="s">
        <v>1338</v>
      </c>
      <c r="J8" s="3">
        <v>6</v>
      </c>
      <c r="K8" s="3">
        <v>41707705</v>
      </c>
      <c r="L8" s="3">
        <v>34720337</v>
      </c>
      <c r="M8" s="23">
        <f t="shared" si="0"/>
        <v>6.4467519833326256E-2</v>
      </c>
    </row>
    <row r="9" spans="1:14" x14ac:dyDescent="0.25">
      <c r="B9" t="s">
        <v>1099</v>
      </c>
      <c r="C9" t="s">
        <v>1099</v>
      </c>
      <c r="D9" s="3">
        <v>538475</v>
      </c>
      <c r="E9" s="3"/>
      <c r="F9" s="3"/>
      <c r="I9" t="s">
        <v>1333</v>
      </c>
      <c r="J9" s="3">
        <v>5</v>
      </c>
      <c r="K9" s="3">
        <v>31146475.649999999</v>
      </c>
      <c r="L9" s="3">
        <v>27234104.710000001</v>
      </c>
      <c r="M9" s="23">
        <f t="shared" si="0"/>
        <v>5.056734286694306E-2</v>
      </c>
    </row>
    <row r="10" spans="1:14" x14ac:dyDescent="0.25">
      <c r="C10" t="s">
        <v>1292</v>
      </c>
      <c r="D10" s="3">
        <v>64627.9</v>
      </c>
      <c r="E10" s="3"/>
      <c r="F10" s="3"/>
      <c r="I10" t="s">
        <v>1343</v>
      </c>
      <c r="J10" s="3">
        <v>2</v>
      </c>
      <c r="K10" s="3">
        <v>23610000</v>
      </c>
      <c r="L10" s="3">
        <v>23610000</v>
      </c>
      <c r="M10" s="23">
        <f t="shared" si="0"/>
        <v>4.3838230696459916E-2</v>
      </c>
    </row>
    <row r="11" spans="1:14" x14ac:dyDescent="0.25">
      <c r="B11" t="s">
        <v>884</v>
      </c>
      <c r="C11" t="s">
        <v>1260</v>
      </c>
      <c r="D11" s="3">
        <v>3792100</v>
      </c>
      <c r="E11" s="3">
        <v>2036000</v>
      </c>
      <c r="F11" s="3"/>
      <c r="I11" t="s">
        <v>1329</v>
      </c>
      <c r="J11" s="3">
        <v>36</v>
      </c>
      <c r="K11" s="3">
        <v>19471548.439999998</v>
      </c>
      <c r="L11" s="3">
        <v>19471548.439999998</v>
      </c>
      <c r="M11" s="23">
        <f t="shared" si="0"/>
        <v>3.6154097099958239E-2</v>
      </c>
    </row>
    <row r="12" spans="1:14" x14ac:dyDescent="0.25">
      <c r="B12" t="s">
        <v>1051</v>
      </c>
      <c r="C12" t="s">
        <v>1157</v>
      </c>
      <c r="D12" s="3">
        <v>3000000</v>
      </c>
      <c r="E12" s="3">
        <v>2200000</v>
      </c>
      <c r="F12" s="3"/>
      <c r="I12" t="s">
        <v>1335</v>
      </c>
      <c r="J12" s="3">
        <v>3</v>
      </c>
      <c r="K12" s="3">
        <v>17522697.5</v>
      </c>
      <c r="L12" s="3">
        <v>15869946.52</v>
      </c>
      <c r="M12" s="23">
        <f t="shared" si="0"/>
        <v>2.9466767330971672E-2</v>
      </c>
    </row>
    <row r="13" spans="1:14" x14ac:dyDescent="0.25">
      <c r="B13" t="s">
        <v>1061</v>
      </c>
      <c r="C13" t="s">
        <v>1061</v>
      </c>
      <c r="D13" s="3">
        <v>2359600</v>
      </c>
      <c r="E13" s="3">
        <v>700000</v>
      </c>
      <c r="F13" s="3">
        <v>1250000</v>
      </c>
      <c r="I13" t="s">
        <v>1336</v>
      </c>
      <c r="J13" s="3">
        <v>2</v>
      </c>
      <c r="K13" s="3">
        <v>13274354.6</v>
      </c>
      <c r="L13" s="3">
        <v>11256107.77</v>
      </c>
      <c r="M13" s="23">
        <f t="shared" si="0"/>
        <v>2.0899951256479244E-2</v>
      </c>
    </row>
    <row r="14" spans="1:14" x14ac:dyDescent="0.25">
      <c r="B14" t="s">
        <v>885</v>
      </c>
      <c r="C14" t="s">
        <v>885</v>
      </c>
      <c r="D14" s="3">
        <v>591420</v>
      </c>
      <c r="E14" s="3"/>
      <c r="F14" s="3">
        <v>200000</v>
      </c>
      <c r="I14" t="s">
        <v>1341</v>
      </c>
      <c r="J14" s="3">
        <v>5</v>
      </c>
      <c r="K14" s="3">
        <v>9852807.8099999987</v>
      </c>
      <c r="L14" s="3">
        <v>8462006.3100000005</v>
      </c>
      <c r="M14" s="23">
        <f t="shared" si="0"/>
        <v>1.571196038850824E-2</v>
      </c>
    </row>
    <row r="15" spans="1:14" x14ac:dyDescent="0.25">
      <c r="B15" t="s">
        <v>1353</v>
      </c>
      <c r="C15" t="s">
        <v>1108</v>
      </c>
      <c r="D15" s="3">
        <v>745000</v>
      </c>
      <c r="E15" s="3"/>
      <c r="F15" s="3"/>
      <c r="I15" t="s">
        <v>1339</v>
      </c>
      <c r="J15" s="3">
        <v>5</v>
      </c>
      <c r="K15" s="3">
        <v>9730399.5800000001</v>
      </c>
      <c r="L15" s="3">
        <v>8102481.3500000006</v>
      </c>
      <c r="M15" s="23">
        <f t="shared" si="0"/>
        <v>1.504440688839746E-2</v>
      </c>
      <c r="N15" s="28"/>
    </row>
    <row r="16" spans="1:14" x14ac:dyDescent="0.25">
      <c r="B16" t="s">
        <v>1331</v>
      </c>
      <c r="C16" t="s">
        <v>1331</v>
      </c>
      <c r="D16" s="3">
        <v>643600.54</v>
      </c>
      <c r="E16" s="3"/>
      <c r="F16" s="3"/>
      <c r="I16" t="s">
        <v>1337</v>
      </c>
      <c r="J16" s="3">
        <v>5</v>
      </c>
      <c r="K16" s="3">
        <v>6754798.0999999996</v>
      </c>
      <c r="L16" s="3">
        <v>5815355.5999999996</v>
      </c>
      <c r="M16" s="23">
        <f t="shared" si="0"/>
        <v>1.0797750968858537E-2</v>
      </c>
    </row>
    <row r="17" spans="1:13" x14ac:dyDescent="0.25">
      <c r="A17" t="s">
        <v>1332</v>
      </c>
      <c r="B17" t="s">
        <v>1059</v>
      </c>
      <c r="C17" t="s">
        <v>882</v>
      </c>
      <c r="D17" s="3"/>
      <c r="E17" s="3"/>
      <c r="F17" s="3">
        <v>489722.96</v>
      </c>
      <c r="I17" t="s">
        <v>1347</v>
      </c>
      <c r="J17" s="3">
        <v>4</v>
      </c>
      <c r="K17" s="3">
        <v>4336794.8999999994</v>
      </c>
      <c r="L17" s="3">
        <v>4313421.59</v>
      </c>
      <c r="M17" s="23">
        <f t="shared" si="0"/>
        <v>8.0090118912965243E-3</v>
      </c>
    </row>
    <row r="18" spans="1:13" x14ac:dyDescent="0.25">
      <c r="B18" t="s">
        <v>1068</v>
      </c>
      <c r="C18" t="s">
        <v>888</v>
      </c>
      <c r="D18" s="3"/>
      <c r="E18" s="3">
        <v>6985779.75</v>
      </c>
      <c r="F18" s="3">
        <v>2247991.7000000002</v>
      </c>
      <c r="I18" t="s">
        <v>1348</v>
      </c>
      <c r="J18" s="3">
        <v>7</v>
      </c>
      <c r="K18" s="3">
        <v>4138908.9400000004</v>
      </c>
      <c r="L18" s="3">
        <v>3414445.23</v>
      </c>
      <c r="M18" s="23">
        <f t="shared" si="0"/>
        <v>6.3398237057673505E-3</v>
      </c>
    </row>
    <row r="19" spans="1:13" x14ac:dyDescent="0.25">
      <c r="B19" t="s">
        <v>878</v>
      </c>
      <c r="C19" t="s">
        <v>878</v>
      </c>
      <c r="D19" s="3">
        <v>15530095.18</v>
      </c>
      <c r="E19" s="3">
        <v>6902942.5</v>
      </c>
      <c r="F19" s="3">
        <v>8350510</v>
      </c>
      <c r="I19" t="s">
        <v>1340</v>
      </c>
      <c r="J19" s="3">
        <v>2</v>
      </c>
      <c r="K19" s="3">
        <v>3188617.07</v>
      </c>
      <c r="L19" s="3">
        <v>2805983.15</v>
      </c>
      <c r="M19" s="23">
        <f t="shared" si="0"/>
        <v>5.2100523786564714E-3</v>
      </c>
    </row>
    <row r="20" spans="1:13" x14ac:dyDescent="0.25">
      <c r="B20" t="s">
        <v>1064</v>
      </c>
      <c r="C20" t="s">
        <v>1064</v>
      </c>
      <c r="D20" s="3">
        <v>2768400.09</v>
      </c>
      <c r="E20" s="3">
        <v>11045896.99</v>
      </c>
      <c r="F20" s="3">
        <v>5944664.96</v>
      </c>
      <c r="I20" t="s">
        <v>1349</v>
      </c>
      <c r="J20" s="3">
        <v>2</v>
      </c>
      <c r="K20" s="3">
        <v>906895.27</v>
      </c>
      <c r="L20" s="3">
        <v>726293.52</v>
      </c>
      <c r="M20" s="23">
        <f t="shared" si="0"/>
        <v>1.3485566659510344E-3</v>
      </c>
    </row>
    <row r="21" spans="1:13" x14ac:dyDescent="0.25">
      <c r="C21" t="s">
        <v>883</v>
      </c>
      <c r="D21" s="3">
        <v>319275</v>
      </c>
      <c r="E21" s="3"/>
      <c r="F21" s="3"/>
      <c r="I21" t="s">
        <v>1350</v>
      </c>
      <c r="J21" s="3">
        <v>3</v>
      </c>
      <c r="K21" s="3">
        <v>805834.49</v>
      </c>
      <c r="L21" s="3">
        <v>712947.27</v>
      </c>
      <c r="M21" s="23">
        <f t="shared" si="0"/>
        <v>1.3237758109560058E-3</v>
      </c>
    </row>
    <row r="22" spans="1:13" x14ac:dyDescent="0.25">
      <c r="C22" t="s">
        <v>1107</v>
      </c>
      <c r="D22" s="3">
        <v>1217124.48</v>
      </c>
      <c r="E22" s="3"/>
      <c r="F22" s="3"/>
      <c r="I22" t="s">
        <v>1344</v>
      </c>
      <c r="J22" s="3">
        <v>2</v>
      </c>
      <c r="K22" s="3">
        <v>553374.52</v>
      </c>
      <c r="L22" s="3">
        <v>518868.88</v>
      </c>
      <c r="M22" s="23">
        <f t="shared" si="0"/>
        <v>9.6341777478414976E-4</v>
      </c>
    </row>
    <row r="23" spans="1:13" x14ac:dyDescent="0.25">
      <c r="B23" t="s">
        <v>1081</v>
      </c>
      <c r="C23" t="s">
        <v>1215</v>
      </c>
      <c r="D23" s="3"/>
      <c r="E23" s="3">
        <v>403250</v>
      </c>
      <c r="F23" s="3"/>
      <c r="I23" t="s">
        <v>1330</v>
      </c>
      <c r="J23" s="3">
        <v>2</v>
      </c>
      <c r="K23" s="3">
        <v>379995.8</v>
      </c>
      <c r="L23" s="3">
        <v>379995.8</v>
      </c>
      <c r="M23" s="23">
        <f t="shared" si="0"/>
        <v>7.0556304718703269E-4</v>
      </c>
    </row>
    <row r="24" spans="1:13" x14ac:dyDescent="0.25">
      <c r="B24" t="s">
        <v>1076</v>
      </c>
      <c r="C24" t="s">
        <v>1075</v>
      </c>
      <c r="D24" s="3"/>
      <c r="E24" s="3">
        <v>38100</v>
      </c>
      <c r="F24" s="3">
        <v>19315400</v>
      </c>
      <c r="I24" t="s">
        <v>1345</v>
      </c>
      <c r="J24" s="3">
        <v>2</v>
      </c>
      <c r="K24" s="3">
        <v>510408.72</v>
      </c>
      <c r="L24" s="3">
        <v>348543.68</v>
      </c>
      <c r="M24" s="23">
        <f t="shared" si="0"/>
        <v>6.4716383954396871E-4</v>
      </c>
    </row>
    <row r="25" spans="1:13" x14ac:dyDescent="0.25">
      <c r="B25" t="s">
        <v>1046</v>
      </c>
      <c r="C25" t="s">
        <v>1114</v>
      </c>
      <c r="D25" s="3"/>
      <c r="E25" s="3"/>
      <c r="F25" s="3">
        <v>858427.32</v>
      </c>
      <c r="I25" t="s">
        <v>1351</v>
      </c>
      <c r="J25" s="3">
        <v>2</v>
      </c>
      <c r="K25" s="3">
        <v>238600</v>
      </c>
      <c r="L25" s="3">
        <v>238600</v>
      </c>
      <c r="M25" s="23">
        <f t="shared" si="0"/>
        <v>4.4302422042250472E-4</v>
      </c>
    </row>
    <row r="26" spans="1:13" x14ac:dyDescent="0.25">
      <c r="C26" t="s">
        <v>1109</v>
      </c>
      <c r="D26" s="3">
        <v>340000</v>
      </c>
      <c r="E26" s="3">
        <v>1515069.12</v>
      </c>
      <c r="F26" s="3"/>
      <c r="I26" s="25" t="s">
        <v>749</v>
      </c>
      <c r="J26" s="3">
        <v>5</v>
      </c>
      <c r="K26" s="3">
        <v>29253655</v>
      </c>
      <c r="L26" s="3">
        <v>0</v>
      </c>
      <c r="M26" s="23">
        <f t="shared" si="0"/>
        <v>0</v>
      </c>
    </row>
    <row r="27" spans="1:13" x14ac:dyDescent="0.25">
      <c r="C27" t="s">
        <v>887</v>
      </c>
      <c r="D27" s="3"/>
      <c r="E27" s="3"/>
      <c r="F27" s="3">
        <v>15808634.279999999</v>
      </c>
    </row>
    <row r="28" spans="1:13" x14ac:dyDescent="0.25">
      <c r="C28" t="s">
        <v>1356</v>
      </c>
      <c r="D28" s="3">
        <v>310304.63</v>
      </c>
      <c r="E28" s="3">
        <v>533734.92999999993</v>
      </c>
      <c r="F28" s="3">
        <v>553842.09</v>
      </c>
    </row>
    <row r="29" spans="1:13" x14ac:dyDescent="0.25">
      <c r="B29" t="s">
        <v>884</v>
      </c>
      <c r="C29" t="s">
        <v>1259</v>
      </c>
      <c r="D29" s="3"/>
      <c r="E29" s="3"/>
      <c r="F29" s="3">
        <v>0</v>
      </c>
    </row>
    <row r="30" spans="1:13" x14ac:dyDescent="0.25">
      <c r="C30" t="s">
        <v>1260</v>
      </c>
      <c r="D30" s="3">
        <v>0</v>
      </c>
      <c r="E30" s="3">
        <v>0</v>
      </c>
      <c r="F30" s="3"/>
    </row>
    <row r="31" spans="1:13" x14ac:dyDescent="0.25">
      <c r="B31" t="s">
        <v>1051</v>
      </c>
      <c r="C31" t="s">
        <v>1113</v>
      </c>
      <c r="D31" s="3">
        <v>83238126.150000006</v>
      </c>
      <c r="E31" s="3"/>
      <c r="F31" s="3">
        <v>23014489.739999998</v>
      </c>
    </row>
    <row r="32" spans="1:13" x14ac:dyDescent="0.25">
      <c r="B32" t="s">
        <v>1318</v>
      </c>
      <c r="C32" t="s">
        <v>1318</v>
      </c>
      <c r="D32" s="3">
        <v>1319499.8999999999</v>
      </c>
      <c r="E32" s="3"/>
      <c r="F32" s="3"/>
    </row>
    <row r="33" spans="1:6" x14ac:dyDescent="0.25">
      <c r="B33" t="s">
        <v>889</v>
      </c>
      <c r="C33" t="s">
        <v>889</v>
      </c>
      <c r="D33" s="3"/>
      <c r="E33" s="3"/>
      <c r="F33" s="3">
        <v>525000</v>
      </c>
    </row>
    <row r="34" spans="1:6" x14ac:dyDescent="0.25">
      <c r="B34" t="s">
        <v>1071</v>
      </c>
      <c r="C34" t="s">
        <v>1112</v>
      </c>
      <c r="D34" s="3"/>
      <c r="E34" s="3"/>
      <c r="F34" s="3">
        <v>513000</v>
      </c>
    </row>
    <row r="35" spans="1:6" x14ac:dyDescent="0.25">
      <c r="B35" t="s">
        <v>1055</v>
      </c>
      <c r="C35" t="s">
        <v>1055</v>
      </c>
      <c r="D35" s="3">
        <v>972180</v>
      </c>
      <c r="E35" s="3"/>
      <c r="F35" s="3"/>
    </row>
    <row r="36" spans="1:6" x14ac:dyDescent="0.25">
      <c r="B36" t="s">
        <v>1053</v>
      </c>
      <c r="C36" t="s">
        <v>1115</v>
      </c>
      <c r="D36" s="3">
        <v>210700</v>
      </c>
      <c r="E36" s="3"/>
      <c r="F36" s="3">
        <v>490000</v>
      </c>
    </row>
    <row r="37" spans="1:6" x14ac:dyDescent="0.25">
      <c r="C37" t="s">
        <v>1191</v>
      </c>
      <c r="D37" s="3"/>
      <c r="E37" s="3">
        <v>359479.85</v>
      </c>
      <c r="F37" s="3"/>
    </row>
    <row r="38" spans="1:6" x14ac:dyDescent="0.25">
      <c r="C38" t="s">
        <v>1116</v>
      </c>
      <c r="D38" s="3"/>
      <c r="E38" s="3"/>
      <c r="F38" s="3">
        <v>0</v>
      </c>
    </row>
    <row r="39" spans="1:6" x14ac:dyDescent="0.25">
      <c r="B39" t="s">
        <v>1049</v>
      </c>
      <c r="C39" t="s">
        <v>883</v>
      </c>
      <c r="D39" s="3">
        <v>400036.36000000004</v>
      </c>
      <c r="E39" s="3">
        <v>287361.67</v>
      </c>
      <c r="F39" s="3">
        <v>289654.12</v>
      </c>
    </row>
    <row r="40" spans="1:6" x14ac:dyDescent="0.25">
      <c r="C40" t="s">
        <v>1071</v>
      </c>
      <c r="D40" s="3"/>
      <c r="E40" s="3">
        <v>68407</v>
      </c>
      <c r="F40" s="3"/>
    </row>
    <row r="41" spans="1:6" x14ac:dyDescent="0.25">
      <c r="C41" t="s">
        <v>1110</v>
      </c>
      <c r="D41" s="3">
        <v>427397.58</v>
      </c>
      <c r="E41" s="3"/>
      <c r="F41" s="3">
        <v>0</v>
      </c>
    </row>
    <row r="42" spans="1:6" x14ac:dyDescent="0.25">
      <c r="C42" t="s">
        <v>1357</v>
      </c>
      <c r="D42" s="3"/>
      <c r="E42" s="3">
        <v>144088</v>
      </c>
      <c r="F42" s="3"/>
    </row>
    <row r="43" spans="1:6" x14ac:dyDescent="0.25">
      <c r="B43" t="s">
        <v>1072</v>
      </c>
      <c r="C43" t="s">
        <v>1072</v>
      </c>
      <c r="D43" s="3"/>
      <c r="E43" s="3">
        <v>220000</v>
      </c>
      <c r="F43" s="3">
        <v>220000</v>
      </c>
    </row>
    <row r="44" spans="1:6" x14ac:dyDescent="0.25">
      <c r="B44" t="s">
        <v>1353</v>
      </c>
      <c r="C44" t="s">
        <v>881</v>
      </c>
      <c r="D44" s="3">
        <v>69959.8</v>
      </c>
      <c r="E44" s="3">
        <v>512847.79000000004</v>
      </c>
      <c r="F44" s="3"/>
    </row>
    <row r="45" spans="1:6" x14ac:dyDescent="0.25">
      <c r="C45" t="s">
        <v>880</v>
      </c>
      <c r="D45" s="3">
        <v>551036.30000000005</v>
      </c>
      <c r="E45" s="3"/>
      <c r="F45" s="3">
        <v>681294.99</v>
      </c>
    </row>
    <row r="46" spans="1:6" x14ac:dyDescent="0.25">
      <c r="C46" t="s">
        <v>1108</v>
      </c>
      <c r="D46" s="3"/>
      <c r="E46" s="3"/>
      <c r="F46" s="3">
        <v>0</v>
      </c>
    </row>
    <row r="47" spans="1:6" x14ac:dyDescent="0.25">
      <c r="B47" t="s">
        <v>1354</v>
      </c>
      <c r="C47" t="s">
        <v>886</v>
      </c>
      <c r="D47" s="3">
        <v>502344.5</v>
      </c>
      <c r="E47" s="3">
        <v>421124.04</v>
      </c>
      <c r="F47" s="3">
        <v>3311876.12</v>
      </c>
    </row>
    <row r="48" spans="1:6" x14ac:dyDescent="0.25">
      <c r="A48" t="s">
        <v>749</v>
      </c>
      <c r="B48" t="s">
        <v>1068</v>
      </c>
      <c r="C48" t="s">
        <v>888</v>
      </c>
      <c r="D48" s="3"/>
      <c r="E48" s="3"/>
      <c r="F48" s="3">
        <v>0</v>
      </c>
    </row>
    <row r="49" spans="1:6" x14ac:dyDescent="0.25">
      <c r="B49" t="s">
        <v>878</v>
      </c>
      <c r="C49" t="s">
        <v>878</v>
      </c>
      <c r="D49" s="3"/>
      <c r="E49" s="3"/>
      <c r="F49" s="3">
        <v>0</v>
      </c>
    </row>
    <row r="50" spans="1:6" x14ac:dyDescent="0.25">
      <c r="A50" t="s">
        <v>1338</v>
      </c>
      <c r="B50" t="s">
        <v>878</v>
      </c>
      <c r="C50" t="s">
        <v>878</v>
      </c>
      <c r="D50" s="3"/>
      <c r="E50" s="3">
        <v>10445580</v>
      </c>
      <c r="F50" s="3">
        <v>24274757</v>
      </c>
    </row>
    <row r="51" spans="1:6" x14ac:dyDescent="0.25">
      <c r="A51" t="s">
        <v>1337</v>
      </c>
      <c r="B51" t="s">
        <v>878</v>
      </c>
      <c r="C51" t="s">
        <v>878</v>
      </c>
      <c r="D51" s="3"/>
      <c r="E51" s="3">
        <v>2690004.1</v>
      </c>
      <c r="F51" s="3">
        <v>3125351.5</v>
      </c>
    </row>
    <row r="52" spans="1:6" x14ac:dyDescent="0.25">
      <c r="A52" t="s">
        <v>1336</v>
      </c>
      <c r="B52" t="s">
        <v>878</v>
      </c>
      <c r="C52" t="s">
        <v>878</v>
      </c>
      <c r="D52" s="3">
        <v>6937105.6900000004</v>
      </c>
      <c r="E52" s="3"/>
      <c r="F52" s="3">
        <v>4319002.08</v>
      </c>
    </row>
    <row r="53" spans="1:6" x14ac:dyDescent="0.25">
      <c r="A53" t="s">
        <v>1339</v>
      </c>
      <c r="B53" t="s">
        <v>1064</v>
      </c>
      <c r="C53" t="s">
        <v>1064</v>
      </c>
      <c r="D53" s="3"/>
      <c r="E53" s="3">
        <v>7760264.2300000004</v>
      </c>
      <c r="F53" s="3"/>
    </row>
    <row r="54" spans="1:6" x14ac:dyDescent="0.25">
      <c r="C54" t="s">
        <v>1356</v>
      </c>
      <c r="D54" s="3"/>
      <c r="E54" s="3">
        <v>342217.12</v>
      </c>
      <c r="F54" s="3"/>
    </row>
    <row r="55" spans="1:6" x14ac:dyDescent="0.25">
      <c r="A55" t="s">
        <v>1333</v>
      </c>
      <c r="B55" t="s">
        <v>878</v>
      </c>
      <c r="C55" t="s">
        <v>878</v>
      </c>
      <c r="D55" s="3">
        <v>11294735.42</v>
      </c>
      <c r="E55" s="3">
        <v>15939369.289999999</v>
      </c>
      <c r="F55" s="3"/>
    </row>
    <row r="56" spans="1:6" x14ac:dyDescent="0.25">
      <c r="A56" t="s">
        <v>1335</v>
      </c>
      <c r="B56" t="s">
        <v>878</v>
      </c>
      <c r="C56" t="s">
        <v>878</v>
      </c>
      <c r="D56" s="3">
        <v>15869946.52</v>
      </c>
      <c r="E56" s="3"/>
      <c r="F56" s="3"/>
    </row>
    <row r="57" spans="1:6" x14ac:dyDescent="0.25">
      <c r="A57" t="s">
        <v>1340</v>
      </c>
      <c r="B57" t="s">
        <v>1064</v>
      </c>
      <c r="C57" t="s">
        <v>1064</v>
      </c>
      <c r="D57" s="3">
        <v>1047860.41</v>
      </c>
      <c r="E57" s="3"/>
      <c r="F57" s="3"/>
    </row>
    <row r="58" spans="1:6" x14ac:dyDescent="0.25">
      <c r="C58" t="s">
        <v>1107</v>
      </c>
      <c r="D58" s="3">
        <v>1758122.74</v>
      </c>
      <c r="E58" s="3"/>
      <c r="F58" s="3"/>
    </row>
    <row r="59" spans="1:6" x14ac:dyDescent="0.25">
      <c r="A59" t="s">
        <v>1348</v>
      </c>
      <c r="B59" t="s">
        <v>1353</v>
      </c>
      <c r="C59" t="s">
        <v>881</v>
      </c>
      <c r="D59" s="3"/>
      <c r="E59" s="3"/>
      <c r="F59" s="3">
        <v>385421.15</v>
      </c>
    </row>
    <row r="60" spans="1:6" x14ac:dyDescent="0.25">
      <c r="C60" t="s">
        <v>880</v>
      </c>
      <c r="D60" s="3"/>
      <c r="E60" s="3">
        <v>781194</v>
      </c>
      <c r="F60" s="3">
        <v>1347724.9</v>
      </c>
    </row>
    <row r="61" spans="1:6" x14ac:dyDescent="0.25">
      <c r="B61" t="s">
        <v>1354</v>
      </c>
      <c r="C61" t="s">
        <v>886</v>
      </c>
      <c r="D61" s="3"/>
      <c r="E61" s="3">
        <v>900105.18</v>
      </c>
      <c r="F61" s="3"/>
    </row>
    <row r="62" spans="1:6" x14ac:dyDescent="0.25">
      <c r="A62" t="s">
        <v>1347</v>
      </c>
      <c r="B62" t="s">
        <v>1055</v>
      </c>
      <c r="C62" t="s">
        <v>1055</v>
      </c>
      <c r="D62" s="3">
        <v>333849.73</v>
      </c>
      <c r="E62" s="3">
        <v>1989782.8</v>
      </c>
      <c r="F62" s="3">
        <v>1989789.06</v>
      </c>
    </row>
    <row r="63" spans="1:6" x14ac:dyDescent="0.25">
      <c r="A63" t="s">
        <v>1341</v>
      </c>
      <c r="B63" t="s">
        <v>1064</v>
      </c>
      <c r="C63" t="s">
        <v>1107</v>
      </c>
      <c r="D63" s="3"/>
      <c r="E63" s="3">
        <v>4088601.41</v>
      </c>
      <c r="F63" s="3">
        <v>4373404.9000000004</v>
      </c>
    </row>
    <row r="64" spans="1:6" x14ac:dyDescent="0.25">
      <c r="A64" t="s">
        <v>1345</v>
      </c>
      <c r="B64" t="s">
        <v>1354</v>
      </c>
      <c r="C64" t="s">
        <v>1355</v>
      </c>
      <c r="D64" s="3">
        <v>62628.89</v>
      </c>
      <c r="E64" s="3"/>
      <c r="F64" s="3">
        <v>285914.78999999998</v>
      </c>
    </row>
    <row r="65" spans="1:6" x14ac:dyDescent="0.25">
      <c r="A65" t="s">
        <v>1346</v>
      </c>
      <c r="B65" t="s">
        <v>1051</v>
      </c>
      <c r="C65" t="s">
        <v>1113</v>
      </c>
      <c r="D65" s="3"/>
      <c r="E65" s="3">
        <v>54692910.760000005</v>
      </c>
      <c r="F65" s="3">
        <v>21408825.960000001</v>
      </c>
    </row>
    <row r="66" spans="1:6" x14ac:dyDescent="0.25">
      <c r="A66" t="s">
        <v>1351</v>
      </c>
      <c r="B66" t="s">
        <v>1071</v>
      </c>
      <c r="C66" t="s">
        <v>1111</v>
      </c>
      <c r="D66" s="3"/>
      <c r="E66" s="3">
        <v>238600</v>
      </c>
      <c r="F66" s="3"/>
    </row>
    <row r="67" spans="1:6" x14ac:dyDescent="0.25">
      <c r="A67" t="s">
        <v>1342</v>
      </c>
      <c r="B67" t="s">
        <v>1051</v>
      </c>
      <c r="C67" t="s">
        <v>1113</v>
      </c>
      <c r="D67" s="3"/>
      <c r="E67" s="3">
        <v>74239212.400000006</v>
      </c>
      <c r="F67" s="3"/>
    </row>
    <row r="68" spans="1:6" x14ac:dyDescent="0.25">
      <c r="A68" t="s">
        <v>1349</v>
      </c>
      <c r="B68" t="s">
        <v>1046</v>
      </c>
      <c r="C68" t="s">
        <v>1109</v>
      </c>
      <c r="D68" s="3"/>
      <c r="E68" s="3">
        <v>726293.52</v>
      </c>
      <c r="F68" s="3"/>
    </row>
    <row r="69" spans="1:6" x14ac:dyDescent="0.25">
      <c r="A69" t="s">
        <v>1344</v>
      </c>
      <c r="B69" t="s">
        <v>1053</v>
      </c>
      <c r="C69" t="s">
        <v>1115</v>
      </c>
      <c r="D69" s="3"/>
      <c r="E69" s="3">
        <v>353300</v>
      </c>
      <c r="F69" s="3"/>
    </row>
    <row r="70" spans="1:6" x14ac:dyDescent="0.25">
      <c r="B70" t="s">
        <v>1354</v>
      </c>
      <c r="C70" t="s">
        <v>1355</v>
      </c>
      <c r="D70" s="3"/>
      <c r="E70" s="3">
        <v>165568.88</v>
      </c>
      <c r="F70" s="3"/>
    </row>
    <row r="71" spans="1:6" x14ac:dyDescent="0.25">
      <c r="A71" t="s">
        <v>1343</v>
      </c>
      <c r="B71" t="s">
        <v>1076</v>
      </c>
      <c r="C71" t="s">
        <v>1075</v>
      </c>
      <c r="D71" s="3"/>
      <c r="E71" s="3">
        <v>23610000</v>
      </c>
      <c r="F71" s="3"/>
    </row>
    <row r="72" spans="1:6" x14ac:dyDescent="0.25">
      <c r="A72" t="s">
        <v>1350</v>
      </c>
      <c r="B72" t="s">
        <v>1046</v>
      </c>
      <c r="C72" t="s">
        <v>1356</v>
      </c>
      <c r="D72" s="3">
        <v>712947.27</v>
      </c>
      <c r="E72" s="3"/>
      <c r="F72" s="3"/>
    </row>
    <row r="73" spans="1:6" x14ac:dyDescent="0.25">
      <c r="A73" t="s">
        <v>1118</v>
      </c>
      <c r="D73" s="3">
        <v>158864500.07999998</v>
      </c>
      <c r="E73" s="3">
        <v>233837085.33000001</v>
      </c>
      <c r="F73" s="3">
        <v>145869420.42000005</v>
      </c>
    </row>
  </sheetData>
  <sortState ref="I4:M26">
    <sortCondition descending="1" ref="L4"/>
  </sortState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28"/>
  <sheetViews>
    <sheetView workbookViewId="0"/>
  </sheetViews>
  <sheetFormatPr defaultRowHeight="15" x14ac:dyDescent="0.25"/>
  <cols>
    <col min="1" max="1" width="42.28515625" customWidth="1"/>
    <col min="2" max="2" width="20.85546875" bestFit="1" customWidth="1"/>
    <col min="3" max="4" width="10.85546875" bestFit="1" customWidth="1"/>
    <col min="5" max="5" width="11.85546875" bestFit="1" customWidth="1"/>
    <col min="9" max="12" width="10.5703125" customWidth="1"/>
  </cols>
  <sheetData>
    <row r="3" spans="1:12" x14ac:dyDescent="0.25">
      <c r="A3" s="18" t="s">
        <v>1352</v>
      </c>
      <c r="B3" s="18" t="s">
        <v>1117</v>
      </c>
    </row>
    <row r="4" spans="1:12" x14ac:dyDescent="0.25">
      <c r="A4" s="18" t="s">
        <v>1119</v>
      </c>
      <c r="B4" s="6">
        <v>2014</v>
      </c>
      <c r="C4" s="6">
        <v>2015</v>
      </c>
      <c r="D4" s="6">
        <v>2016</v>
      </c>
      <c r="E4" s="6" t="s">
        <v>1118</v>
      </c>
      <c r="H4" s="22" t="s">
        <v>1119</v>
      </c>
      <c r="I4" s="19">
        <v>2014</v>
      </c>
      <c r="J4" s="19">
        <v>2015</v>
      </c>
      <c r="K4" s="19">
        <v>2016</v>
      </c>
      <c r="L4" s="19" t="s">
        <v>1118</v>
      </c>
    </row>
    <row r="5" spans="1:12" x14ac:dyDescent="0.25">
      <c r="A5" s="15" t="s">
        <v>1059</v>
      </c>
      <c r="B5" s="3">
        <v>936000</v>
      </c>
      <c r="C5" s="3"/>
      <c r="D5" s="3">
        <v>679447.96</v>
      </c>
      <c r="E5" s="3">
        <v>1615447.96</v>
      </c>
      <c r="H5" s="29" t="s">
        <v>1118</v>
      </c>
      <c r="I5" s="26">
        <v>240300189.80999994</v>
      </c>
      <c r="J5" s="26">
        <v>245689737.84000003</v>
      </c>
      <c r="K5" s="26">
        <v>232169214.94000006</v>
      </c>
      <c r="L5" s="26">
        <v>718159142.58999979</v>
      </c>
    </row>
    <row r="6" spans="1:12" x14ac:dyDescent="0.25">
      <c r="A6" s="15" t="s">
        <v>1068</v>
      </c>
      <c r="B6" s="3"/>
      <c r="C6" s="3">
        <v>6985779.75</v>
      </c>
      <c r="D6" s="3">
        <v>2247991.7000000002</v>
      </c>
      <c r="E6" s="3">
        <v>9233771.4499999993</v>
      </c>
      <c r="H6" s="15" t="s">
        <v>1051</v>
      </c>
      <c r="I6" s="3">
        <v>154432619.47999999</v>
      </c>
      <c r="J6" s="3">
        <v>131132100.31000002</v>
      </c>
      <c r="K6" s="3">
        <v>78132551.359999999</v>
      </c>
      <c r="L6" s="3">
        <v>363697271.15000004</v>
      </c>
    </row>
    <row r="7" spans="1:12" x14ac:dyDescent="0.25">
      <c r="A7" s="15" t="s">
        <v>878</v>
      </c>
      <c r="B7" s="3">
        <v>49631882.810000002</v>
      </c>
      <c r="C7" s="3">
        <v>35977895.890000001</v>
      </c>
      <c r="D7" s="3">
        <v>40069620.579999998</v>
      </c>
      <c r="E7" s="3">
        <v>125679399.28</v>
      </c>
      <c r="H7" s="15" t="s">
        <v>878</v>
      </c>
      <c r="I7" s="3">
        <v>55596988.25</v>
      </c>
      <c r="J7" s="3">
        <v>40064472.299999997</v>
      </c>
      <c r="K7" s="20">
        <v>73894797.900000006</v>
      </c>
      <c r="L7" s="3">
        <v>169556258.44999999</v>
      </c>
    </row>
    <row r="8" spans="1:12" x14ac:dyDescent="0.25">
      <c r="A8" s="15" t="s">
        <v>1064</v>
      </c>
      <c r="B8" s="3">
        <v>7110782.7200000007</v>
      </c>
      <c r="C8" s="3">
        <v>23236979.75</v>
      </c>
      <c r="D8" s="3">
        <v>10318069.859999999</v>
      </c>
      <c r="E8" s="3">
        <v>40665832.329999998</v>
      </c>
      <c r="H8" s="15" t="s">
        <v>1064</v>
      </c>
      <c r="I8" s="3">
        <v>8303931.1800000006</v>
      </c>
      <c r="J8" s="3">
        <v>28844691.77</v>
      </c>
      <c r="K8" s="3">
        <v>17296211.199999999</v>
      </c>
      <c r="L8" s="3">
        <v>54444834.150000006</v>
      </c>
    </row>
    <row r="9" spans="1:12" x14ac:dyDescent="0.25">
      <c r="A9" s="15" t="s">
        <v>1081</v>
      </c>
      <c r="B9" s="3"/>
      <c r="C9" s="3">
        <v>403250</v>
      </c>
      <c r="D9" s="3"/>
      <c r="E9" s="3">
        <v>403250</v>
      </c>
      <c r="H9" s="15" t="s">
        <v>1076</v>
      </c>
      <c r="I9" s="3"/>
      <c r="J9" s="3">
        <v>23648100</v>
      </c>
      <c r="K9" s="3">
        <v>22285400</v>
      </c>
      <c r="L9" s="3">
        <v>45933500</v>
      </c>
    </row>
    <row r="10" spans="1:12" x14ac:dyDescent="0.25">
      <c r="A10" s="15" t="s">
        <v>1076</v>
      </c>
      <c r="B10" s="3"/>
      <c r="C10" s="3">
        <v>23648100</v>
      </c>
      <c r="D10" s="3">
        <v>19315400</v>
      </c>
      <c r="E10" s="3">
        <v>42963500</v>
      </c>
      <c r="H10" s="15" t="s">
        <v>1046</v>
      </c>
      <c r="I10" s="3">
        <v>1524445.19</v>
      </c>
      <c r="J10" s="3">
        <v>3221660.14</v>
      </c>
      <c r="K10" s="21">
        <v>18401204.420000002</v>
      </c>
      <c r="L10" s="3">
        <v>23147309.75</v>
      </c>
    </row>
    <row r="11" spans="1:12" x14ac:dyDescent="0.25">
      <c r="A11" s="15" t="s">
        <v>879</v>
      </c>
      <c r="B11" s="3"/>
      <c r="C11" s="3">
        <v>225000</v>
      </c>
      <c r="D11" s="3"/>
      <c r="E11" s="3">
        <v>225000</v>
      </c>
      <c r="H11" s="15" t="s">
        <v>1068</v>
      </c>
      <c r="I11" s="3"/>
      <c r="J11" s="3">
        <v>6985779.75</v>
      </c>
      <c r="K11" s="3">
        <v>7748651.8700000001</v>
      </c>
      <c r="L11" s="3">
        <v>14734431.620000001</v>
      </c>
    </row>
    <row r="12" spans="1:12" x14ac:dyDescent="0.25">
      <c r="A12" s="15" t="s">
        <v>1046</v>
      </c>
      <c r="B12" s="3">
        <v>1363251.9000000001</v>
      </c>
      <c r="C12" s="3">
        <v>2775097.57</v>
      </c>
      <c r="D12" s="3">
        <v>17220903.689999998</v>
      </c>
      <c r="E12" s="3">
        <v>21359253.159999996</v>
      </c>
      <c r="H12" s="15" t="s">
        <v>884</v>
      </c>
      <c r="I12" s="3">
        <v>4976600</v>
      </c>
      <c r="J12" s="3">
        <v>3186000</v>
      </c>
      <c r="K12" s="3">
        <v>54201</v>
      </c>
      <c r="L12" s="3">
        <v>8216801</v>
      </c>
    </row>
    <row r="13" spans="1:12" x14ac:dyDescent="0.25">
      <c r="A13" s="15" t="s">
        <v>1099</v>
      </c>
      <c r="B13" s="3">
        <v>603102.9</v>
      </c>
      <c r="C13" s="3"/>
      <c r="D13" s="3"/>
      <c r="E13" s="3">
        <v>603102.9</v>
      </c>
      <c r="H13" s="15" t="s">
        <v>1353</v>
      </c>
      <c r="I13" s="3">
        <v>2242429.39</v>
      </c>
      <c r="J13" s="3">
        <v>1598549.3599999999</v>
      </c>
      <c r="K13" s="3">
        <v>3225560.56</v>
      </c>
      <c r="L13" s="3">
        <v>7066539.3100000005</v>
      </c>
    </row>
    <row r="14" spans="1:12" x14ac:dyDescent="0.25">
      <c r="A14" s="15" t="s">
        <v>884</v>
      </c>
      <c r="B14" s="3">
        <v>3792100</v>
      </c>
      <c r="C14" s="3">
        <v>2036000</v>
      </c>
      <c r="D14" s="3">
        <v>0</v>
      </c>
      <c r="E14" s="3">
        <v>5828100</v>
      </c>
      <c r="H14" s="15" t="s">
        <v>1055</v>
      </c>
      <c r="I14" s="3">
        <v>2956903.1</v>
      </c>
      <c r="J14" s="3">
        <v>1999783.8</v>
      </c>
      <c r="K14" s="3">
        <v>1999788</v>
      </c>
      <c r="L14" s="3">
        <v>6956474.9000000004</v>
      </c>
    </row>
    <row r="15" spans="1:12" x14ac:dyDescent="0.25">
      <c r="A15" s="15" t="s">
        <v>1051</v>
      </c>
      <c r="B15" s="3">
        <v>86238126.150000006</v>
      </c>
      <c r="C15" s="3">
        <v>131132123.16000001</v>
      </c>
      <c r="D15" s="3">
        <v>44423315.700000003</v>
      </c>
      <c r="E15" s="3">
        <v>261793565.00999999</v>
      </c>
      <c r="H15" s="15" t="s">
        <v>1354</v>
      </c>
      <c r="I15" s="3">
        <v>1134130.8500000001</v>
      </c>
      <c r="J15" s="3">
        <v>1521303.74</v>
      </c>
      <c r="K15" s="3">
        <v>3766268.27</v>
      </c>
      <c r="L15" s="3">
        <v>6421702.8599999994</v>
      </c>
    </row>
    <row r="16" spans="1:12" x14ac:dyDescent="0.25">
      <c r="A16" s="15" t="s">
        <v>1061</v>
      </c>
      <c r="B16" s="3">
        <v>2359600</v>
      </c>
      <c r="C16" s="3">
        <v>700000</v>
      </c>
      <c r="D16" s="3">
        <v>1250000</v>
      </c>
      <c r="E16" s="3">
        <v>4309600</v>
      </c>
      <c r="H16" s="15" t="s">
        <v>1061</v>
      </c>
      <c r="I16" s="3">
        <v>2359600</v>
      </c>
      <c r="J16" s="3">
        <v>700000</v>
      </c>
      <c r="K16" s="3">
        <v>1250000</v>
      </c>
      <c r="L16" s="3">
        <v>4309600</v>
      </c>
    </row>
    <row r="17" spans="1:12" x14ac:dyDescent="0.25">
      <c r="A17" s="15" t="s">
        <v>889</v>
      </c>
      <c r="B17" s="3"/>
      <c r="C17" s="3">
        <v>275000</v>
      </c>
      <c r="D17" s="3">
        <v>629995.80000000005</v>
      </c>
      <c r="E17" s="3">
        <v>904995.8</v>
      </c>
      <c r="H17" s="15" t="s">
        <v>1049</v>
      </c>
      <c r="I17" s="3">
        <v>1759984.7000000002</v>
      </c>
      <c r="J17" s="3">
        <v>666948.66999999993</v>
      </c>
      <c r="K17" s="3">
        <v>647942.98</v>
      </c>
      <c r="L17" s="3">
        <v>3074876.35</v>
      </c>
    </row>
    <row r="18" spans="1:12" x14ac:dyDescent="0.25">
      <c r="A18" s="15" t="s">
        <v>1071</v>
      </c>
      <c r="B18" s="3"/>
      <c r="C18" s="3">
        <v>238600</v>
      </c>
      <c r="D18" s="3">
        <v>513000</v>
      </c>
      <c r="E18" s="3">
        <v>751600</v>
      </c>
      <c r="H18" s="15" t="s">
        <v>1318</v>
      </c>
      <c r="I18" s="3">
        <v>2016604.23</v>
      </c>
      <c r="J18" s="3"/>
      <c r="K18" s="3"/>
      <c r="L18" s="3">
        <v>2016604.23</v>
      </c>
    </row>
    <row r="19" spans="1:12" x14ac:dyDescent="0.25">
      <c r="A19" s="15" t="s">
        <v>1055</v>
      </c>
      <c r="B19" s="3">
        <v>1306029.73</v>
      </c>
      <c r="C19" s="3">
        <v>1989782.8</v>
      </c>
      <c r="D19" s="3">
        <v>1989789.06</v>
      </c>
      <c r="E19" s="3">
        <v>5285601.59</v>
      </c>
      <c r="H19" s="15" t="s">
        <v>1053</v>
      </c>
      <c r="I19" s="3">
        <v>221830</v>
      </c>
      <c r="J19" s="3">
        <v>758498</v>
      </c>
      <c r="K19" s="3">
        <v>940240</v>
      </c>
      <c r="L19" s="3">
        <v>1920568</v>
      </c>
    </row>
    <row r="20" spans="1:12" x14ac:dyDescent="0.25">
      <c r="A20" s="15" t="s">
        <v>1053</v>
      </c>
      <c r="B20" s="3">
        <v>210700</v>
      </c>
      <c r="C20" s="3">
        <v>712779.85</v>
      </c>
      <c r="D20" s="3">
        <v>490000</v>
      </c>
      <c r="E20" s="3">
        <v>1413479.85</v>
      </c>
      <c r="H20" s="15" t="s">
        <v>1059</v>
      </c>
      <c r="I20" s="3">
        <v>936000</v>
      </c>
      <c r="J20" s="3"/>
      <c r="K20" s="3">
        <v>963401.58</v>
      </c>
      <c r="L20" s="3">
        <v>1899401.58</v>
      </c>
    </row>
    <row r="21" spans="1:12" x14ac:dyDescent="0.25">
      <c r="A21" s="15" t="s">
        <v>885</v>
      </c>
      <c r="B21" s="3">
        <v>591420</v>
      </c>
      <c r="C21" s="3"/>
      <c r="D21" s="3">
        <v>200000</v>
      </c>
      <c r="E21" s="3">
        <v>791420</v>
      </c>
      <c r="H21" s="15" t="s">
        <v>889</v>
      </c>
      <c r="I21" s="3"/>
      <c r="J21" s="3">
        <v>275000</v>
      </c>
      <c r="K21" s="3">
        <v>629995.80000000005</v>
      </c>
      <c r="L21" s="3">
        <v>904995.8</v>
      </c>
    </row>
    <row r="22" spans="1:12" x14ac:dyDescent="0.25">
      <c r="A22" s="15" t="s">
        <v>1049</v>
      </c>
      <c r="B22" s="3">
        <v>827433.94000000006</v>
      </c>
      <c r="C22" s="3">
        <v>499856.67</v>
      </c>
      <c r="D22" s="3">
        <v>289654.12</v>
      </c>
      <c r="E22" s="3">
        <v>1616944.73</v>
      </c>
      <c r="H22" s="15" t="s">
        <v>885</v>
      </c>
      <c r="I22" s="3">
        <v>591420</v>
      </c>
      <c r="J22" s="3"/>
      <c r="K22" s="3">
        <v>200000</v>
      </c>
      <c r="L22" s="3">
        <v>791420</v>
      </c>
    </row>
    <row r="23" spans="1:12" x14ac:dyDescent="0.25">
      <c r="A23" s="15" t="s">
        <v>1072</v>
      </c>
      <c r="B23" s="3"/>
      <c r="C23" s="3">
        <v>220000</v>
      </c>
      <c r="D23" s="3">
        <v>220000</v>
      </c>
      <c r="E23" s="3">
        <v>440000</v>
      </c>
      <c r="H23" s="15" t="s">
        <v>1071</v>
      </c>
      <c r="I23" s="3"/>
      <c r="J23" s="3">
        <v>238600</v>
      </c>
      <c r="K23" s="3">
        <v>513000</v>
      </c>
      <c r="L23" s="3">
        <v>751600</v>
      </c>
    </row>
    <row r="24" spans="1:12" x14ac:dyDescent="0.25">
      <c r="A24" s="15" t="s">
        <v>1318</v>
      </c>
      <c r="B24" s="3">
        <v>1319499.8999999999</v>
      </c>
      <c r="C24" s="3"/>
      <c r="D24" s="3"/>
      <c r="E24" s="3">
        <v>1319499.8999999999</v>
      </c>
      <c r="H24" s="15" t="s">
        <v>1331</v>
      </c>
      <c r="I24" s="3">
        <v>643600.54</v>
      </c>
      <c r="J24" s="3"/>
      <c r="K24" s="3"/>
      <c r="L24" s="3">
        <v>643600.54</v>
      </c>
    </row>
    <row r="25" spans="1:12" x14ac:dyDescent="0.25">
      <c r="A25" s="15" t="s">
        <v>1353</v>
      </c>
      <c r="B25" s="3">
        <v>1365996.1</v>
      </c>
      <c r="C25" s="3">
        <v>1294041.79</v>
      </c>
      <c r="D25" s="3">
        <v>2414441.04</v>
      </c>
      <c r="E25" s="3">
        <v>5074478.93</v>
      </c>
      <c r="H25" s="15" t="s">
        <v>1099</v>
      </c>
      <c r="I25" s="3">
        <v>603102.9</v>
      </c>
      <c r="J25" s="3"/>
      <c r="K25" s="3"/>
      <c r="L25" s="3">
        <v>603102.9</v>
      </c>
    </row>
    <row r="26" spans="1:12" x14ac:dyDescent="0.25">
      <c r="A26" s="15" t="s">
        <v>1354</v>
      </c>
      <c r="B26" s="3">
        <v>564973.39</v>
      </c>
      <c r="C26" s="3">
        <v>1486798.1</v>
      </c>
      <c r="D26" s="3">
        <v>3597790.91</v>
      </c>
      <c r="E26" s="3">
        <v>5649562.4000000004</v>
      </c>
      <c r="H26" s="15" t="s">
        <v>1072</v>
      </c>
      <c r="I26" s="3"/>
      <c r="J26" s="3">
        <v>220000</v>
      </c>
      <c r="K26" s="3">
        <v>220000</v>
      </c>
      <c r="L26" s="3">
        <v>440000</v>
      </c>
    </row>
    <row r="27" spans="1:12" x14ac:dyDescent="0.25">
      <c r="A27" s="15" t="s">
        <v>1331</v>
      </c>
      <c r="B27" s="3">
        <v>643600.54</v>
      </c>
      <c r="C27" s="3"/>
      <c r="D27" s="3"/>
      <c r="E27" s="3">
        <v>643600.54</v>
      </c>
      <c r="H27" s="15" t="s">
        <v>1081</v>
      </c>
      <c r="I27" s="3"/>
      <c r="J27" s="3">
        <v>403250</v>
      </c>
      <c r="K27" s="3"/>
      <c r="L27" s="3">
        <v>403250</v>
      </c>
    </row>
    <row r="28" spans="1:12" x14ac:dyDescent="0.25">
      <c r="A28" s="15" t="s">
        <v>1118</v>
      </c>
      <c r="B28" s="3">
        <v>158864500.07999998</v>
      </c>
      <c r="C28" s="3">
        <v>233837085.32999998</v>
      </c>
      <c r="D28" s="3">
        <v>145869420.42000002</v>
      </c>
      <c r="E28" s="3">
        <v>538571005.82999992</v>
      </c>
      <c r="H28" s="30" t="s">
        <v>879</v>
      </c>
      <c r="I28" s="27"/>
      <c r="J28" s="27">
        <v>225000</v>
      </c>
      <c r="K28" s="27"/>
      <c r="L28" s="27">
        <v>225000</v>
      </c>
    </row>
  </sheetData>
  <pageMargins left="0.7" right="0.7" top="0.75" bottom="0.75" header="0.3" footer="0.3"/>
  <pageSetup paperSize="9" orientation="portrait" horizontalDpi="4294967293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исходник</vt:lpstr>
      <vt:lpstr>0</vt:lpstr>
      <vt:lpstr>база</vt:lpstr>
      <vt:lpstr>ГУФСИН</vt:lpstr>
      <vt:lpstr>поставщики</vt:lpstr>
      <vt:lpstr>Тип закупки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Ольга Киюцина</cp:lastModifiedBy>
  <dcterms:created xsi:type="dcterms:W3CDTF">2016-08-13T15:49:17Z</dcterms:created>
  <dcterms:modified xsi:type="dcterms:W3CDTF">2016-08-22T08:34:56Z</dcterms:modified>
</cp:coreProperties>
</file>